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blo.angeles\Desktop\Unidad de Inventario\INFORMES\Informe de Auditorias\Distribución de Mobiliarios 2019-2020-2021-2022\"/>
    </mc:Choice>
  </mc:AlternateContent>
  <xr:revisionPtr revIDLastSave="0" documentId="13_ncr:1_{FA7BF90D-980E-4777-A245-7742757BAF9C}" xr6:coauthVersionLast="36" xr6:coauthVersionMax="36" xr10:uidLastSave="{00000000-0000-0000-0000-000000000000}"/>
  <bookViews>
    <workbookView xWindow="0" yWindow="0" windowWidth="7410" windowHeight="8400" xr2:uid="{00000000-000D-0000-FFFF-FFFF00000000}"/>
  </bookViews>
  <sheets>
    <sheet name="Regionales" sheetId="4" r:id="rId1"/>
    <sheet name="Distritos" sheetId="5" r:id="rId2"/>
  </sheets>
  <definedNames>
    <definedName name="_xlnm._FilterDatabase" localSheetId="1" hidden="1">Distritos!$A$10:$I$168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5" l="1"/>
  <c r="I20" i="5"/>
  <c r="I30" i="5"/>
  <c r="I32" i="5"/>
  <c r="I46" i="5"/>
  <c r="I44" i="5"/>
  <c r="I65" i="5"/>
  <c r="I71" i="5"/>
  <c r="I81" i="5"/>
  <c r="I90" i="5"/>
  <c r="I98" i="5"/>
  <c r="I107" i="5"/>
  <c r="I112" i="5"/>
  <c r="I117" i="5"/>
  <c r="I118" i="5"/>
  <c r="I119" i="5"/>
  <c r="I116" i="5"/>
  <c r="I123" i="5"/>
  <c r="I134" i="5"/>
  <c r="I139" i="5"/>
  <c r="I147" i="5"/>
  <c r="I164" i="5"/>
  <c r="I165" i="5"/>
  <c r="I166" i="5"/>
  <c r="I167" i="5"/>
  <c r="I163" i="5"/>
  <c r="I157" i="5"/>
  <c r="I158" i="5"/>
  <c r="I159" i="5"/>
  <c r="I160" i="5"/>
  <c r="I156" i="5"/>
  <c r="I70" i="5"/>
  <c r="I72" i="5"/>
  <c r="I73" i="5"/>
  <c r="I74" i="5"/>
  <c r="I75" i="5"/>
  <c r="I69" i="5"/>
  <c r="I76" i="5" l="1"/>
  <c r="I80" i="5"/>
  <c r="H88" i="5" l="1"/>
  <c r="G88" i="5"/>
  <c r="F88" i="5"/>
  <c r="E88" i="5"/>
  <c r="D88" i="5"/>
  <c r="C88" i="5"/>
  <c r="I79" i="5"/>
  <c r="I82" i="5"/>
  <c r="I83" i="5"/>
  <c r="I84" i="5"/>
  <c r="I85" i="5"/>
  <c r="I86" i="5"/>
  <c r="I87" i="5"/>
  <c r="I78" i="5"/>
  <c r="I88" i="5" l="1"/>
  <c r="D67" i="5"/>
  <c r="E67" i="5"/>
  <c r="F67" i="5"/>
  <c r="G67" i="5"/>
  <c r="H67" i="5"/>
  <c r="C67" i="5"/>
  <c r="I58" i="5"/>
  <c r="I59" i="5"/>
  <c r="I60" i="5"/>
  <c r="I61" i="5"/>
  <c r="I62" i="5"/>
  <c r="I63" i="5"/>
  <c r="I64" i="5"/>
  <c r="I66" i="5"/>
  <c r="I57" i="5"/>
  <c r="I67" i="5" l="1"/>
  <c r="C96" i="5"/>
  <c r="D96" i="5"/>
  <c r="E96" i="5"/>
  <c r="F96" i="5"/>
  <c r="G96" i="5"/>
  <c r="H96" i="5"/>
  <c r="I91" i="5"/>
  <c r="I92" i="5"/>
  <c r="I93" i="5"/>
  <c r="I94" i="5"/>
  <c r="I95" i="5"/>
  <c r="I96" i="5" l="1"/>
  <c r="I29" i="5"/>
  <c r="I31" i="5"/>
  <c r="I28" i="5"/>
  <c r="I21" i="5" l="1"/>
  <c r="I22" i="5"/>
  <c r="I23" i="5"/>
  <c r="I24" i="5"/>
  <c r="I25" i="5"/>
  <c r="I19" i="5"/>
  <c r="I26" i="5" l="1"/>
  <c r="I148" i="5"/>
  <c r="I149" i="5"/>
  <c r="I150" i="5"/>
  <c r="I151" i="5"/>
  <c r="I152" i="5"/>
  <c r="I153" i="5"/>
  <c r="D154" i="5"/>
  <c r="E154" i="5"/>
  <c r="F154" i="5"/>
  <c r="G154" i="5"/>
  <c r="H154" i="5"/>
  <c r="C154" i="5"/>
  <c r="I154" i="5" l="1"/>
  <c r="I40" i="5"/>
  <c r="I25" i="4" l="1"/>
  <c r="F29" i="4" l="1"/>
  <c r="H29" i="4"/>
  <c r="G29" i="4"/>
  <c r="I11" i="4"/>
  <c r="I15" i="4"/>
  <c r="I142" i="5"/>
  <c r="I144" i="5"/>
  <c r="I143" i="5"/>
  <c r="I141" i="5"/>
  <c r="I140" i="5"/>
  <c r="I136" i="5"/>
  <c r="I135" i="5"/>
  <c r="I133" i="5"/>
  <c r="I132" i="5"/>
  <c r="I131" i="5"/>
  <c r="I130" i="5"/>
  <c r="I127" i="5"/>
  <c r="I126" i="5"/>
  <c r="I125" i="5"/>
  <c r="I124" i="5"/>
  <c r="I122" i="5"/>
  <c r="I113" i="5"/>
  <c r="I111" i="5"/>
  <c r="I110" i="5"/>
  <c r="I109" i="5"/>
  <c r="I108" i="5"/>
  <c r="I99" i="5"/>
  <c r="I100" i="5"/>
  <c r="I101" i="5"/>
  <c r="I102" i="5"/>
  <c r="I103" i="5"/>
  <c r="I104" i="5"/>
  <c r="I52" i="5"/>
  <c r="I45" i="5"/>
  <c r="I47" i="5"/>
  <c r="I48" i="5"/>
  <c r="I49" i="5"/>
  <c r="I50" i="5"/>
  <c r="I51" i="5"/>
  <c r="I53" i="5"/>
  <c r="I54" i="5"/>
  <c r="H168" i="5"/>
  <c r="G168" i="5"/>
  <c r="F168" i="5"/>
  <c r="E168" i="5"/>
  <c r="D168" i="5"/>
  <c r="C168" i="5"/>
  <c r="H161" i="5"/>
  <c r="G161" i="5"/>
  <c r="F161" i="5"/>
  <c r="E161" i="5"/>
  <c r="D161" i="5"/>
  <c r="C161" i="5"/>
  <c r="H145" i="5"/>
  <c r="G145" i="5"/>
  <c r="F145" i="5"/>
  <c r="E145" i="5"/>
  <c r="D145" i="5"/>
  <c r="H137" i="5"/>
  <c r="G137" i="5"/>
  <c r="F137" i="5"/>
  <c r="E137" i="5"/>
  <c r="D137" i="5"/>
  <c r="F128" i="5"/>
  <c r="H128" i="5"/>
  <c r="G128" i="5"/>
  <c r="E128" i="5"/>
  <c r="H120" i="5"/>
  <c r="G120" i="5"/>
  <c r="F120" i="5"/>
  <c r="E120" i="5"/>
  <c r="G114" i="5"/>
  <c r="F114" i="5"/>
  <c r="E114" i="5"/>
  <c r="G105" i="5"/>
  <c r="F105" i="5"/>
  <c r="E105" i="5"/>
  <c r="G76" i="5"/>
  <c r="F76" i="5"/>
  <c r="E76" i="5"/>
  <c r="E55" i="5"/>
  <c r="H55" i="5"/>
  <c r="F55" i="5"/>
  <c r="C55" i="5"/>
  <c r="D55" i="5"/>
  <c r="H42" i="5"/>
  <c r="G42" i="5"/>
  <c r="F42" i="5"/>
  <c r="E42" i="5"/>
  <c r="G33" i="5"/>
  <c r="F33" i="5"/>
  <c r="E33" i="5"/>
  <c r="G26" i="5"/>
  <c r="F26" i="5"/>
  <c r="E26" i="5"/>
  <c r="I12" i="4"/>
  <c r="I13" i="4"/>
  <c r="I14" i="4"/>
  <c r="I16" i="4"/>
  <c r="I17" i="4"/>
  <c r="I18" i="4"/>
  <c r="I19" i="4"/>
  <c r="I20" i="4"/>
  <c r="I21" i="4"/>
  <c r="I22" i="4"/>
  <c r="I23" i="4"/>
  <c r="I24" i="4"/>
  <c r="I26" i="4"/>
  <c r="I27" i="4"/>
  <c r="I28" i="4"/>
  <c r="I13" i="5"/>
  <c r="I15" i="5"/>
  <c r="I16" i="5"/>
  <c r="I12" i="5"/>
  <c r="G17" i="5"/>
  <c r="F17" i="5"/>
  <c r="E17" i="5"/>
  <c r="C145" i="5"/>
  <c r="C137" i="5"/>
  <c r="D128" i="5"/>
  <c r="C128" i="5"/>
  <c r="D120" i="5"/>
  <c r="C120" i="5"/>
  <c r="H114" i="5"/>
  <c r="D114" i="5"/>
  <c r="C114" i="5"/>
  <c r="H105" i="5"/>
  <c r="D105" i="5"/>
  <c r="C105" i="5"/>
  <c r="H76" i="5"/>
  <c r="D76" i="5"/>
  <c r="C76" i="5"/>
  <c r="D42" i="5"/>
  <c r="C42" i="5"/>
  <c r="I41" i="5"/>
  <c r="I39" i="5"/>
  <c r="I38" i="5"/>
  <c r="I37" i="5"/>
  <c r="I36" i="5"/>
  <c r="I35" i="5"/>
  <c r="H33" i="5"/>
  <c r="D33" i="5"/>
  <c r="C33" i="5"/>
  <c r="H26" i="5"/>
  <c r="D26" i="5"/>
  <c r="C26" i="5"/>
  <c r="H17" i="5"/>
  <c r="D17" i="5"/>
  <c r="C17" i="5"/>
  <c r="E29" i="4"/>
  <c r="D29" i="4"/>
  <c r="C29" i="4"/>
  <c r="I137" i="5" l="1"/>
  <c r="I33" i="5"/>
  <c r="I29" i="4"/>
  <c r="I120" i="5"/>
  <c r="G55" i="5"/>
  <c r="I105" i="5"/>
  <c r="I55" i="5"/>
  <c r="I145" i="5"/>
  <c r="I161" i="5"/>
  <c r="I168" i="5"/>
  <c r="I114" i="5"/>
  <c r="I128" i="5"/>
  <c r="I42" i="5"/>
  <c r="I17" i="5"/>
</calcChain>
</file>

<file path=xl/sharedStrings.xml><?xml version="1.0" encoding="utf-8"?>
<sst xmlns="http://schemas.openxmlformats.org/spreadsheetml/2006/main" count="197" uniqueCount="152">
  <si>
    <t>N°</t>
  </si>
  <si>
    <t>Total General</t>
  </si>
  <si>
    <t>Distrito Educativo 15-01, Los Alcarrizos</t>
  </si>
  <si>
    <t>Distrito Educativo 15-04, Santo Domingo Noroeste</t>
  </si>
  <si>
    <t>Distrito Educativo 01-05, Vicente Noble</t>
  </si>
  <si>
    <t>Distrito Educativo 01-01, Pedernales</t>
  </si>
  <si>
    <t>Distrito Educativo 04-06, Haina</t>
  </si>
  <si>
    <t>Distrito Educativo 10-02, Sabana Perdida</t>
  </si>
  <si>
    <t>Distrito Educativo 10-03, Santo Domingo Noroeste</t>
  </si>
  <si>
    <t>Distrito Educativo 05-01, San Pedro de Macorís Este</t>
  </si>
  <si>
    <t>Distrito Educativo 05-02, San Pedro de Macorís Oeste</t>
  </si>
  <si>
    <t>Distrito Educativo 05-03, La Romana</t>
  </si>
  <si>
    <t>Distrito Educativo 12-01, Higüey</t>
  </si>
  <si>
    <t>Distrito Educativo 05-11, Villa Hermosa</t>
  </si>
  <si>
    <t>Distrito Educativo 05-09, El Valle</t>
  </si>
  <si>
    <t>Distrito Educativo 05-04, Hato Mayor</t>
  </si>
  <si>
    <t>Relación de Distribución</t>
  </si>
  <si>
    <t>Regional y/o Distrito Educativo</t>
  </si>
  <si>
    <t>Total</t>
  </si>
  <si>
    <t>Regional de Educación 01, Barahona</t>
  </si>
  <si>
    <t>Regional de Educación 02, San Juan de la Maguana</t>
  </si>
  <si>
    <t>Regional de Educación 03, Azua</t>
  </si>
  <si>
    <t>Regional de Educación 04, San Cristóbal</t>
  </si>
  <si>
    <t xml:space="preserve">Regional de Educación 05, San Pedro de Macorís </t>
  </si>
  <si>
    <t>Regional de Educación 06, La Vega</t>
  </si>
  <si>
    <t>Regional de Educación 07, San Francisco de Macorís</t>
  </si>
  <si>
    <t>Regional de Educación 08, Santiago</t>
  </si>
  <si>
    <t>Regional de Educación 09, Mao</t>
  </si>
  <si>
    <t>Regional de Educación 10, Santo Domingo II</t>
  </si>
  <si>
    <t>Regional de Educación 11, Puerto Plata</t>
  </si>
  <si>
    <t>Regional de Educación 12, Higüey</t>
  </si>
  <si>
    <t>Regional de Educación 13, Monte Cristi</t>
  </si>
  <si>
    <t>Regional de Educación 14, Nagua</t>
  </si>
  <si>
    <t>Regional de Educación 15, Santo Domingo III</t>
  </si>
  <si>
    <t>Regional de Educación 16, Cotui</t>
  </si>
  <si>
    <t>Regional de Educación 17, Monte Plata</t>
  </si>
  <si>
    <t>Regional de Educación 18, Neyba</t>
  </si>
  <si>
    <t>Distrito Educativo 01-02, Enriquillo</t>
  </si>
  <si>
    <t>Distrito Educativo 01-03, Barahona</t>
  </si>
  <si>
    <t>Distrito Educativo 01-04, Cabral</t>
  </si>
  <si>
    <t>Distrito Educativo 02-01, Comendador</t>
  </si>
  <si>
    <t>Distrito Educativo 02-02, Pedro Santana</t>
  </si>
  <si>
    <t xml:space="preserve">Distrito Educativo 02-03, Las Matas de Farfán </t>
  </si>
  <si>
    <t>Distrito Educativo 02-04, El Cercado</t>
  </si>
  <si>
    <t>Distrito Educativo 02-05, San Juan Este</t>
  </si>
  <si>
    <t>Distrito Educativo 02-06, San Juan Oeste</t>
  </si>
  <si>
    <t>Distrito Educativo 02-07, Hondo Valle</t>
  </si>
  <si>
    <t>Distrito Educativo 03-01, Azua</t>
  </si>
  <si>
    <t>Distrito Educativo 03-02, Padre de las Casa</t>
  </si>
  <si>
    <t>Distrito Educativo 03-03, San José de Ocoa</t>
  </si>
  <si>
    <t>Distrito Educativo 03-04, Bani</t>
  </si>
  <si>
    <t>Distrito Educativo 03-05, Nizao</t>
  </si>
  <si>
    <t>Distrito Educativo 04-01, Cambita</t>
  </si>
  <si>
    <t>Distrito Educativo 04-02, San Cristóbal</t>
  </si>
  <si>
    <t>Distrito Educativo 04-03, San Cristóbal Sur</t>
  </si>
  <si>
    <t>Distrito Educativo 04-04, Villa Altagracia</t>
  </si>
  <si>
    <t>Distrito Educativo 04-05, Yaguate</t>
  </si>
  <si>
    <t>Distrito Educativo 04-07, San Gregorio de Nigua</t>
  </si>
  <si>
    <t>Distrito Educativo 05-05, Sabana de la Mar</t>
  </si>
  <si>
    <t>Distrito Educativo 05-06, Consuelo</t>
  </si>
  <si>
    <t>Distrito Educativo 05-07, San José de los Llanos</t>
  </si>
  <si>
    <t>Distrito Educativo 05-08, Quisqueya</t>
  </si>
  <si>
    <t>Distrito Educativo 05-10, Guaymate</t>
  </si>
  <si>
    <t>Distrito Educativo 06-01, José Contreras</t>
  </si>
  <si>
    <t>Distrito Educativo 06-02, Constanza</t>
  </si>
  <si>
    <t>Distrito Educativo 06-03, Jarabacoa</t>
  </si>
  <si>
    <t>Distrito Educativo 06-04, La Vega Oeste</t>
  </si>
  <si>
    <t>Distrito Educativo 06-05, La Vega Este</t>
  </si>
  <si>
    <t>Distrito Educativo 06-06, Moca</t>
  </si>
  <si>
    <t>Distrito Educativo 06-07, Gaspar Hernández</t>
  </si>
  <si>
    <t>Distrito Educativo 06-08, Jamao al Norte</t>
  </si>
  <si>
    <t>Distrito Educativo 06-09, San Víctor</t>
  </si>
  <si>
    <t>Distrito Educativo 06-10, Jima Abajo</t>
  </si>
  <si>
    <t>Distrito Educativo 07-01, Tenares</t>
  </si>
  <si>
    <t>Distrito Educativo 07-02, Salcedo</t>
  </si>
  <si>
    <t>Distrito Educativo 07-03, Castillo</t>
  </si>
  <si>
    <t>Distrito Educativo 07-04, Villa Riva</t>
  </si>
  <si>
    <t>Distrito Educativo 07-05, San Francisco Este</t>
  </si>
  <si>
    <t>Distrito Educativo 07-06, San Francisco Suroeste</t>
  </si>
  <si>
    <t>Distrito Educativo 07-07, Villa Tapia</t>
  </si>
  <si>
    <t>Distrito Educativo 08-01, San José de las Matas</t>
  </si>
  <si>
    <t>Distrito Educativo 08-02, Janico</t>
  </si>
  <si>
    <t>Distrito Educativo 08-03, Santiago Sureste</t>
  </si>
  <si>
    <t>Distrito Educativo 08-04, Santiago Noroeste</t>
  </si>
  <si>
    <t>Distrito Educativo 08-05, Santiago Centro</t>
  </si>
  <si>
    <t>Distrito Educativo 08-06, Santiago Noreste</t>
  </si>
  <si>
    <t>Distrito Educativo 08-07, Navarrete</t>
  </si>
  <si>
    <t>Distrito Educativo 08-08, Licey al Medio</t>
  </si>
  <si>
    <t>Distrito Educativo 08-09, Tamboríl</t>
  </si>
  <si>
    <t>Distrito Educativo 08-10, Villa Gónzalez</t>
  </si>
  <si>
    <t>Distrito Educativo 09-01, Mao</t>
  </si>
  <si>
    <t>Distrito Educativo 09-02, Esperanza</t>
  </si>
  <si>
    <t>Distrito Educativo 09-03, Sabaneta</t>
  </si>
  <si>
    <t>Distrito Educativo 09-04, Monción</t>
  </si>
  <si>
    <t>Distrito Educativo 09-05, Laguna Salada</t>
  </si>
  <si>
    <t>Distrito Educativo 09-06, Villa los Almacigos</t>
  </si>
  <si>
    <t>Distrito Educativo 10-01, Villa Mella</t>
  </si>
  <si>
    <t>Distrito Educativo 10-04, Santo Domingo Oriental</t>
  </si>
  <si>
    <t>Distrito Educativo 10-05, Boca Chica</t>
  </si>
  <si>
    <t>Distrito Educativo 10-06, Mendoza</t>
  </si>
  <si>
    <t>Distrito Educativo 10-07, Guerra</t>
  </si>
  <si>
    <t>Distrito Educativo 11-01, Sosua</t>
  </si>
  <si>
    <t>Distrito Educativo 11-02, Puerto Plata</t>
  </si>
  <si>
    <t>Distrito Educativo 11-03, Imbert</t>
  </si>
  <si>
    <t>Distrito Educativo 11-04, Luperón</t>
  </si>
  <si>
    <t>Distrito Educativo 11-05, Altamira</t>
  </si>
  <si>
    <t>Distrito Educativo 11-06, El Mamei</t>
  </si>
  <si>
    <t>Distrito Educativo 11-07, Villa Isabela</t>
  </si>
  <si>
    <t>Distrito Educativo 12-02, San Rafael del Yuma</t>
  </si>
  <si>
    <t>Distrito Educativo 12-03, El Seibo</t>
  </si>
  <si>
    <t>Distrito Educativo 12-04, Miches</t>
  </si>
  <si>
    <t>Distrito Educativo 13-01, Monte Cristi</t>
  </si>
  <si>
    <t>Distrito Educativo 13-02, Guayubín</t>
  </si>
  <si>
    <t>Distrito Educativo 13-03, Villa Vasquez</t>
  </si>
  <si>
    <t>Distrito Educativo 13-04, Dajabón</t>
  </si>
  <si>
    <t>Distrito Educativo 13-05, Loma de Cabrera</t>
  </si>
  <si>
    <t>Distrito Educativo 13-06, Restauración</t>
  </si>
  <si>
    <t>Distrito Educativo 14-01, Nagua</t>
  </si>
  <si>
    <t>Distrito Educativo 14-02, Cabrera</t>
  </si>
  <si>
    <t>Distrito Educativo 14-03, Río San Juan</t>
  </si>
  <si>
    <t>Distrito Educativo 14-04, Samaná</t>
  </si>
  <si>
    <t>Distrito Educativo 14-05, Sánchez</t>
  </si>
  <si>
    <t>Distrito Educativo 14-06, El Factor</t>
  </si>
  <si>
    <t>Distrito Educativo 14-07, Las Terrenas</t>
  </si>
  <si>
    <t>Distrito Educativo 15-02, Santo Domingo Centro</t>
  </si>
  <si>
    <t>Distrito Educativo 15-03, Santo Domingo Sur Central</t>
  </si>
  <si>
    <t>Distrito Educativo 15-05, Santo Domingo Oeste</t>
  </si>
  <si>
    <t>Distrito Educativo 15-06, Pedro Brand</t>
  </si>
  <si>
    <t>Distrito Educativo 16-01, Cotui</t>
  </si>
  <si>
    <t>Distrito Educativo 16-02, Fantino</t>
  </si>
  <si>
    <t>Distrito Educativo 16-03, Cevicos</t>
  </si>
  <si>
    <t>Distrito Educativo 16-04, Bonao</t>
  </si>
  <si>
    <t>Distrito Educativo 16-05, Piedra Blanca</t>
  </si>
  <si>
    <t>Distrito Educativo 16-06, Bonao</t>
  </si>
  <si>
    <t>Distrito Educativo 16-07, Villa la Mata</t>
  </si>
  <si>
    <t>Distrito Educativo 17-01, Yamasa</t>
  </si>
  <si>
    <t>Distrito Educativo 17-02, Monte Plata</t>
  </si>
  <si>
    <t>Distrito Educativo 17-03, Bayaguana</t>
  </si>
  <si>
    <t>Distrito Educativo 17-04, Sabana Grande de Boya</t>
  </si>
  <si>
    <t>Distrito Educativo 17-05, Peralvillo</t>
  </si>
  <si>
    <t>Distrito Educativo 18-01, Neyba</t>
  </si>
  <si>
    <t>Distrito Educativo 18-02, Tamayo</t>
  </si>
  <si>
    <t>Distrito Educativo 18-03, Villa Jaragua</t>
  </si>
  <si>
    <t>Distrito Educativo 18-04, Jimaní</t>
  </si>
  <si>
    <t>Distrito Educativo 18-05, Duvergé</t>
  </si>
  <si>
    <t>Modulos</t>
  </si>
  <si>
    <t>Cuadernos de Actividades</t>
  </si>
  <si>
    <t xml:space="preserve">Modulos de Primero </t>
  </si>
  <si>
    <t>Modulos de Segundo</t>
  </si>
  <si>
    <t>Modulos de Tercero</t>
  </si>
  <si>
    <t>Modulos de Cuarto</t>
  </si>
  <si>
    <t>Modulos 3er Ciclo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</si>
</sst>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theme="4"/>
      </top>
      <bottom style="medium">
        <color indexed="64"/>
      </bottom>
      <diagonal/>
    </border>
    <border>
      <left/>
      <right/>
      <top style="double">
        <color theme="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medium">
        <color indexed="64"/>
      </bottom>
      <diagonal/>
    </border>
    <border>
      <left style="thin">
        <color theme="0"/>
      </left>
      <right/>
      <top style="double">
        <color theme="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double">
        <color theme="4"/>
      </top>
      <bottom style="medium">
        <color indexed="64"/>
      </bottom>
      <diagonal/>
    </border>
    <border>
      <left/>
      <right style="thin">
        <color theme="0"/>
      </right>
      <top style="double">
        <color theme="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theme="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3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wrapText="1"/>
    </xf>
    <xf numFmtId="3" fontId="3" fillId="0" borderId="3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5" fillId="2" borderId="27" xfId="0" applyNumberFormat="1" applyFont="1" applyFill="1" applyBorder="1" applyAlignment="1">
      <alignment horizontal="center" wrapText="1"/>
    </xf>
    <xf numFmtId="3" fontId="5" fillId="2" borderId="26" xfId="0" applyNumberFormat="1" applyFont="1" applyFill="1" applyBorder="1" applyAlignment="1">
      <alignment horizontal="center"/>
    </xf>
    <xf numFmtId="3" fontId="5" fillId="2" borderId="28" xfId="0" applyNumberFormat="1" applyFont="1" applyFill="1" applyBorder="1" applyAlignment="1">
      <alignment horizontal="center" wrapText="1"/>
    </xf>
    <xf numFmtId="3" fontId="5" fillId="2" borderId="29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3" fontId="0" fillId="0" borderId="0" xfId="0" applyNumberFormat="1"/>
    <xf numFmtId="0" fontId="4" fillId="0" borderId="8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 wrapText="1"/>
    </xf>
    <xf numFmtId="3" fontId="5" fillId="3" borderId="27" xfId="0" applyNumberFormat="1" applyFont="1" applyFill="1" applyBorder="1" applyAlignment="1">
      <alignment horizontal="center" wrapText="1"/>
    </xf>
    <xf numFmtId="3" fontId="5" fillId="3" borderId="27" xfId="0" applyNumberFormat="1" applyFont="1" applyFill="1" applyBorder="1" applyAlignment="1">
      <alignment horizontal="center"/>
    </xf>
    <xf numFmtId="3" fontId="5" fillId="3" borderId="26" xfId="0" applyNumberFormat="1" applyFont="1" applyFill="1" applyBorder="1" applyAlignment="1">
      <alignment horizontal="center" wrapText="1"/>
    </xf>
    <xf numFmtId="3" fontId="5" fillId="3" borderId="29" xfId="0" applyNumberFormat="1" applyFont="1" applyFill="1" applyBorder="1" applyAlignment="1">
      <alignment horizontal="center" wrapText="1"/>
    </xf>
    <xf numFmtId="3" fontId="5" fillId="3" borderId="28" xfId="0" applyNumberFormat="1" applyFont="1" applyFill="1" applyBorder="1" applyAlignment="1">
      <alignment horizontal="center" wrapText="1"/>
    </xf>
    <xf numFmtId="3" fontId="5" fillId="3" borderId="28" xfId="0" applyNumberFormat="1" applyFont="1" applyFill="1" applyBorder="1" applyAlignment="1">
      <alignment horizontal="center"/>
    </xf>
    <xf numFmtId="3" fontId="5" fillId="3" borderId="34" xfId="0" applyNumberFormat="1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center" wrapText="1"/>
    </xf>
    <xf numFmtId="0" fontId="3" fillId="0" borderId="3" xfId="0" applyNumberFormat="1" applyFont="1" applyBorder="1" applyAlignment="1">
      <alignment horizontal="left" wrapText="1"/>
    </xf>
    <xf numFmtId="0" fontId="4" fillId="0" borderId="13" xfId="0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 wrapText="1"/>
    </xf>
    <xf numFmtId="3" fontId="3" fillId="0" borderId="19" xfId="0" applyNumberFormat="1" applyFont="1" applyFill="1" applyBorder="1" applyAlignment="1">
      <alignment horizontal="center"/>
    </xf>
    <xf numFmtId="3" fontId="5" fillId="3" borderId="35" xfId="0" applyNumberFormat="1" applyFont="1" applyFill="1" applyBorder="1" applyAlignment="1">
      <alignment horizontal="center" wrapText="1"/>
    </xf>
    <xf numFmtId="3" fontId="5" fillId="3" borderId="35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 wrapText="1"/>
    </xf>
    <xf numFmtId="3" fontId="5" fillId="3" borderId="36" xfId="0" applyNumberFormat="1" applyFont="1" applyFill="1" applyBorder="1" applyAlignment="1">
      <alignment horizontal="center" wrapText="1"/>
    </xf>
    <xf numFmtId="3" fontId="5" fillId="3" borderId="15" xfId="0" applyNumberFormat="1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3" fontId="5" fillId="3" borderId="39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/>
    </xf>
    <xf numFmtId="3" fontId="5" fillId="3" borderId="41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3" fillId="0" borderId="42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2" borderId="45" xfId="0" applyNumberFormat="1" applyFont="1" applyFill="1" applyBorder="1" applyAlignment="1">
      <alignment horizontal="center" wrapText="1"/>
    </xf>
    <xf numFmtId="0" fontId="5" fillId="2" borderId="46" xfId="0" applyNumberFormat="1" applyFont="1" applyFill="1" applyBorder="1" applyAlignment="1">
      <alignment horizontal="center" wrapText="1"/>
    </xf>
    <xf numFmtId="0" fontId="5" fillId="2" borderId="47" xfId="0" applyNumberFormat="1" applyFont="1" applyFill="1" applyBorder="1" applyAlignment="1">
      <alignment horizontal="center" wrapText="1"/>
    </xf>
    <xf numFmtId="0" fontId="5" fillId="2" borderId="31" xfId="0" applyNumberFormat="1" applyFont="1" applyFill="1" applyBorder="1" applyAlignment="1">
      <alignment horizont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5" fillId="2" borderId="33" xfId="0" applyNumberFormat="1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166982</xdr:colOff>
      <xdr:row>0</xdr:row>
      <xdr:rowOff>51594</xdr:rowOff>
    </xdr:from>
    <xdr:to>
      <xdr:col>5</xdr:col>
      <xdr:colOff>23814</xdr:colOff>
      <xdr:row>7</xdr:row>
      <xdr:rowOff>175419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E20402-6074-46F9-837B-2C5CAC6A4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4607" y="51594"/>
          <a:ext cx="3000082" cy="1457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135503</xdr:colOff>
      <xdr:row>0</xdr:row>
      <xdr:rowOff>6803</xdr:rowOff>
    </xdr:from>
    <xdr:to>
      <xdr:col>5</xdr:col>
      <xdr:colOff>122464</xdr:colOff>
      <xdr:row>7</xdr:row>
      <xdr:rowOff>178253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EB7CDB-AFEE-4E2B-9DC1-7DA0D5504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396" y="6803"/>
          <a:ext cx="3130211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I31"/>
  <sheetViews>
    <sheetView tabSelected="1" zoomScale="80" zoomScaleNormal="80" workbookViewId="0">
      <selection activeCell="A9" sqref="A9:XFD10"/>
    </sheetView>
  </sheetViews>
  <sheetFormatPr baseColWidth="10" defaultRowHeight="15.75" x14ac:dyDescent="0.25"/>
  <cols>
    <col min="1" max="1" width="4.7109375" style="23" customWidth="1"/>
    <col min="2" max="2" width="53.140625" style="23" customWidth="1"/>
    <col min="3" max="4" width="15.7109375" style="1" customWidth="1"/>
    <col min="5" max="8" width="15.7109375" customWidth="1"/>
    <col min="9" max="9" width="14.7109375" bestFit="1" customWidth="1"/>
  </cols>
  <sheetData>
    <row r="1" spans="1:9" ht="15" x14ac:dyDescent="0.25">
      <c r="A1" s="56"/>
      <c r="B1" s="57"/>
      <c r="C1" s="57"/>
      <c r="D1" s="57"/>
      <c r="E1" s="57"/>
      <c r="F1" s="57"/>
      <c r="G1" s="57"/>
      <c r="H1" s="57"/>
      <c r="I1" s="58"/>
    </row>
    <row r="2" spans="1:9" ht="15" x14ac:dyDescent="0.25">
      <c r="A2" s="59"/>
      <c r="B2" s="60"/>
      <c r="C2" s="60"/>
      <c r="D2" s="60"/>
      <c r="E2" s="60"/>
      <c r="F2" s="60"/>
      <c r="G2" s="60"/>
      <c r="H2" s="60"/>
      <c r="I2" s="61"/>
    </row>
    <row r="3" spans="1:9" ht="15" x14ac:dyDescent="0.25">
      <c r="A3" s="59"/>
      <c r="B3" s="60"/>
      <c r="C3" s="60"/>
      <c r="D3" s="60"/>
      <c r="E3" s="60"/>
      <c r="F3" s="60"/>
      <c r="G3" s="60"/>
      <c r="H3" s="60"/>
      <c r="I3" s="61"/>
    </row>
    <row r="4" spans="1:9" ht="15" x14ac:dyDescent="0.25">
      <c r="A4" s="59"/>
      <c r="B4" s="60"/>
      <c r="C4" s="60"/>
      <c r="D4" s="60"/>
      <c r="E4" s="60"/>
      <c r="F4" s="60"/>
      <c r="G4" s="60"/>
      <c r="H4" s="60"/>
      <c r="I4" s="61"/>
    </row>
    <row r="5" spans="1:9" ht="15" x14ac:dyDescent="0.25">
      <c r="A5" s="59"/>
      <c r="B5" s="60"/>
      <c r="C5" s="60"/>
      <c r="D5" s="60"/>
      <c r="E5" s="60"/>
      <c r="F5" s="60"/>
      <c r="G5" s="60"/>
      <c r="H5" s="60"/>
      <c r="I5" s="61"/>
    </row>
    <row r="6" spans="1:9" ht="15" x14ac:dyDescent="0.25">
      <c r="A6" s="59"/>
      <c r="B6" s="60"/>
      <c r="C6" s="60"/>
      <c r="D6" s="60"/>
      <c r="E6" s="60"/>
      <c r="F6" s="60"/>
      <c r="G6" s="60"/>
      <c r="H6" s="60"/>
      <c r="I6" s="61"/>
    </row>
    <row r="7" spans="1:9" ht="15" x14ac:dyDescent="0.25">
      <c r="A7" s="59"/>
      <c r="B7" s="60"/>
      <c r="C7" s="60"/>
      <c r="D7" s="60"/>
      <c r="E7" s="60"/>
      <c r="F7" s="60"/>
      <c r="G7" s="60"/>
      <c r="H7" s="60"/>
      <c r="I7" s="61"/>
    </row>
    <row r="8" spans="1:9" thickBot="1" x14ac:dyDescent="0.3">
      <c r="A8" s="59"/>
      <c r="B8" s="60"/>
      <c r="C8" s="60"/>
      <c r="D8" s="60"/>
      <c r="E8" s="60"/>
      <c r="F8" s="60"/>
      <c r="G8" s="60"/>
      <c r="H8" s="60"/>
      <c r="I8" s="61"/>
    </row>
    <row r="9" spans="1:9" ht="16.5" thickBot="1" x14ac:dyDescent="0.3">
      <c r="A9" s="62" t="s">
        <v>16</v>
      </c>
      <c r="B9" s="63"/>
      <c r="C9" s="63"/>
      <c r="D9" s="63"/>
      <c r="E9" s="63"/>
      <c r="F9" s="63"/>
      <c r="G9" s="63"/>
      <c r="H9" s="63"/>
      <c r="I9" s="64"/>
    </row>
    <row r="10" spans="1:9" ht="30" customHeight="1" x14ac:dyDescent="0.25">
      <c r="A10" s="8" t="s">
        <v>0</v>
      </c>
      <c r="B10" s="9" t="s">
        <v>17</v>
      </c>
      <c r="C10" s="10" t="s">
        <v>145</v>
      </c>
      <c r="D10" s="11" t="s">
        <v>146</v>
      </c>
      <c r="E10" s="11" t="s">
        <v>147</v>
      </c>
      <c r="F10" s="11" t="s">
        <v>148</v>
      </c>
      <c r="G10" s="11" t="s">
        <v>149</v>
      </c>
      <c r="H10" s="11" t="s">
        <v>150</v>
      </c>
      <c r="I10" s="12" t="s">
        <v>18</v>
      </c>
    </row>
    <row r="11" spans="1:9" ht="30" customHeight="1" x14ac:dyDescent="0.25">
      <c r="A11" s="13">
        <v>1</v>
      </c>
      <c r="B11" s="14" t="s">
        <v>19</v>
      </c>
      <c r="C11" s="15">
        <v>8000</v>
      </c>
      <c r="D11" s="16">
        <v>9000</v>
      </c>
      <c r="E11" s="15">
        <v>6795</v>
      </c>
      <c r="F11" s="52">
        <v>9540</v>
      </c>
      <c r="G11" s="52">
        <v>9900</v>
      </c>
      <c r="H11" s="52">
        <v>10980</v>
      </c>
      <c r="I11" s="17">
        <f>SUM(C11:H11)</f>
        <v>54215</v>
      </c>
    </row>
    <row r="12" spans="1:9" ht="30" customHeight="1" x14ac:dyDescent="0.25">
      <c r="A12" s="13">
        <v>2</v>
      </c>
      <c r="B12" s="14" t="s">
        <v>20</v>
      </c>
      <c r="C12" s="15">
        <v>8800</v>
      </c>
      <c r="D12" s="16">
        <v>12600</v>
      </c>
      <c r="E12" s="15">
        <v>6615</v>
      </c>
      <c r="F12" s="52">
        <v>8460</v>
      </c>
      <c r="G12" s="52">
        <v>8820</v>
      </c>
      <c r="H12" s="52">
        <v>9540</v>
      </c>
      <c r="I12" s="17">
        <f t="shared" ref="I12:I28" si="0">SUM(C12:H12)</f>
        <v>54835</v>
      </c>
    </row>
    <row r="13" spans="1:9" ht="30" customHeight="1" x14ac:dyDescent="0.25">
      <c r="A13" s="13">
        <v>3</v>
      </c>
      <c r="B13" s="14" t="s">
        <v>21</v>
      </c>
      <c r="C13" s="15">
        <v>11200</v>
      </c>
      <c r="D13" s="16">
        <v>15750</v>
      </c>
      <c r="E13" s="15">
        <v>12870</v>
      </c>
      <c r="F13" s="52">
        <v>18135</v>
      </c>
      <c r="G13" s="52">
        <v>22635</v>
      </c>
      <c r="H13" s="52">
        <v>25020</v>
      </c>
      <c r="I13" s="17">
        <f t="shared" si="0"/>
        <v>105610</v>
      </c>
    </row>
    <row r="14" spans="1:9" ht="30" customHeight="1" x14ac:dyDescent="0.25">
      <c r="A14" s="13">
        <v>4</v>
      </c>
      <c r="B14" s="14" t="s">
        <v>22</v>
      </c>
      <c r="C14" s="15">
        <v>0</v>
      </c>
      <c r="D14" s="16">
        <v>0</v>
      </c>
      <c r="E14" s="15">
        <v>9450</v>
      </c>
      <c r="F14" s="52">
        <v>12420</v>
      </c>
      <c r="G14" s="52">
        <v>11250</v>
      </c>
      <c r="H14" s="52">
        <v>12420</v>
      </c>
      <c r="I14" s="17">
        <f t="shared" si="0"/>
        <v>45540</v>
      </c>
    </row>
    <row r="15" spans="1:9" ht="30" customHeight="1" x14ac:dyDescent="0.25">
      <c r="A15" s="13">
        <v>5</v>
      </c>
      <c r="B15" s="18" t="s">
        <v>23</v>
      </c>
      <c r="C15" s="15">
        <v>32600</v>
      </c>
      <c r="D15" s="16">
        <v>27000</v>
      </c>
      <c r="E15" s="15">
        <v>27675</v>
      </c>
      <c r="F15" s="52">
        <v>34290</v>
      </c>
      <c r="G15" s="52">
        <v>38790</v>
      </c>
      <c r="H15" s="52">
        <v>41490</v>
      </c>
      <c r="I15" s="17">
        <f t="shared" si="0"/>
        <v>201845</v>
      </c>
    </row>
    <row r="16" spans="1:9" ht="30" customHeight="1" x14ac:dyDescent="0.25">
      <c r="A16" s="13">
        <v>6</v>
      </c>
      <c r="B16" s="14" t="s">
        <v>24</v>
      </c>
      <c r="C16" s="15">
        <v>13200</v>
      </c>
      <c r="D16" s="16">
        <v>10800</v>
      </c>
      <c r="E16" s="15">
        <v>19795</v>
      </c>
      <c r="F16" s="52">
        <v>28380</v>
      </c>
      <c r="G16" s="52">
        <v>34995</v>
      </c>
      <c r="H16" s="52">
        <v>37220</v>
      </c>
      <c r="I16" s="17">
        <f t="shared" si="0"/>
        <v>144390</v>
      </c>
    </row>
    <row r="17" spans="1:9" ht="30" customHeight="1" x14ac:dyDescent="0.25">
      <c r="A17" s="13">
        <v>7</v>
      </c>
      <c r="B17" s="14" t="s">
        <v>25</v>
      </c>
      <c r="C17" s="15">
        <v>8800</v>
      </c>
      <c r="D17" s="16">
        <v>9900</v>
      </c>
      <c r="E17" s="15">
        <v>3735</v>
      </c>
      <c r="F17" s="52">
        <v>5490</v>
      </c>
      <c r="G17" s="52">
        <v>6390</v>
      </c>
      <c r="H17" s="52">
        <v>6615</v>
      </c>
      <c r="I17" s="17">
        <f t="shared" si="0"/>
        <v>40930</v>
      </c>
    </row>
    <row r="18" spans="1:9" ht="30" customHeight="1" x14ac:dyDescent="0.25">
      <c r="A18" s="13">
        <v>8</v>
      </c>
      <c r="B18" s="14" t="s">
        <v>26</v>
      </c>
      <c r="C18" s="15">
        <v>19600</v>
      </c>
      <c r="D18" s="16">
        <v>27900</v>
      </c>
      <c r="E18" s="15">
        <v>22185</v>
      </c>
      <c r="F18" s="52">
        <v>31635</v>
      </c>
      <c r="G18" s="52">
        <v>32310</v>
      </c>
      <c r="H18" s="52">
        <v>34200</v>
      </c>
      <c r="I18" s="17">
        <f t="shared" si="0"/>
        <v>167830</v>
      </c>
    </row>
    <row r="19" spans="1:9" ht="30" customHeight="1" x14ac:dyDescent="0.25">
      <c r="A19" s="13">
        <v>9</v>
      </c>
      <c r="B19" s="14" t="s">
        <v>27</v>
      </c>
      <c r="C19" s="15">
        <v>5200</v>
      </c>
      <c r="D19" s="16">
        <v>4500</v>
      </c>
      <c r="E19" s="15">
        <v>3780</v>
      </c>
      <c r="F19" s="52">
        <v>4635</v>
      </c>
      <c r="G19" s="52">
        <v>6255</v>
      </c>
      <c r="H19" s="52">
        <v>6615</v>
      </c>
      <c r="I19" s="17">
        <f t="shared" si="0"/>
        <v>30985</v>
      </c>
    </row>
    <row r="20" spans="1:9" ht="30" customHeight="1" x14ac:dyDescent="0.25">
      <c r="A20" s="13">
        <v>10</v>
      </c>
      <c r="B20" s="14" t="s">
        <v>28</v>
      </c>
      <c r="C20" s="15">
        <v>32500</v>
      </c>
      <c r="D20" s="16">
        <v>40500</v>
      </c>
      <c r="E20" s="15">
        <v>49770</v>
      </c>
      <c r="F20" s="52">
        <v>66465</v>
      </c>
      <c r="G20" s="52">
        <v>86220</v>
      </c>
      <c r="H20" s="52">
        <v>89775</v>
      </c>
      <c r="I20" s="17">
        <f t="shared" si="0"/>
        <v>365230</v>
      </c>
    </row>
    <row r="21" spans="1:9" ht="30" customHeight="1" x14ac:dyDescent="0.25">
      <c r="A21" s="13">
        <v>11</v>
      </c>
      <c r="B21" s="18" t="s">
        <v>29</v>
      </c>
      <c r="C21" s="15">
        <v>9600</v>
      </c>
      <c r="D21" s="16">
        <v>10350</v>
      </c>
      <c r="E21" s="15">
        <v>5940</v>
      </c>
      <c r="F21" s="52">
        <v>7650</v>
      </c>
      <c r="G21" s="52">
        <v>8685</v>
      </c>
      <c r="H21" s="52">
        <v>8685</v>
      </c>
      <c r="I21" s="17">
        <f t="shared" si="0"/>
        <v>50910</v>
      </c>
    </row>
    <row r="22" spans="1:9" ht="30" customHeight="1" x14ac:dyDescent="0.25">
      <c r="A22" s="13">
        <v>12</v>
      </c>
      <c r="B22" s="14" t="s">
        <v>30</v>
      </c>
      <c r="C22" s="15">
        <v>1400</v>
      </c>
      <c r="D22" s="16">
        <v>9900</v>
      </c>
      <c r="E22" s="15">
        <v>10170</v>
      </c>
      <c r="F22" s="52">
        <v>13320</v>
      </c>
      <c r="G22" s="52">
        <v>15120</v>
      </c>
      <c r="H22" s="52">
        <v>15570</v>
      </c>
      <c r="I22" s="17">
        <f t="shared" si="0"/>
        <v>65480</v>
      </c>
    </row>
    <row r="23" spans="1:9" ht="30" customHeight="1" x14ac:dyDescent="0.25">
      <c r="A23" s="13">
        <v>13</v>
      </c>
      <c r="B23" s="14" t="s">
        <v>31</v>
      </c>
      <c r="C23" s="15">
        <v>3200</v>
      </c>
      <c r="D23" s="16">
        <v>3600</v>
      </c>
      <c r="E23" s="15">
        <v>3735</v>
      </c>
      <c r="F23" s="52">
        <v>5085</v>
      </c>
      <c r="G23" s="52">
        <v>6030</v>
      </c>
      <c r="H23" s="52">
        <v>6030</v>
      </c>
      <c r="I23" s="17">
        <f t="shared" si="0"/>
        <v>27680</v>
      </c>
    </row>
    <row r="24" spans="1:9" ht="30" customHeight="1" x14ac:dyDescent="0.25">
      <c r="A24" s="13">
        <v>14</v>
      </c>
      <c r="B24" s="14" t="s">
        <v>32</v>
      </c>
      <c r="C24" s="15">
        <v>4240</v>
      </c>
      <c r="D24" s="16">
        <v>5400</v>
      </c>
      <c r="E24" s="15">
        <v>5040</v>
      </c>
      <c r="F24" s="52">
        <v>6210</v>
      </c>
      <c r="G24" s="52">
        <v>9000</v>
      </c>
      <c r="H24" s="52">
        <v>9000</v>
      </c>
      <c r="I24" s="17">
        <f t="shared" si="0"/>
        <v>38890</v>
      </c>
    </row>
    <row r="25" spans="1:9" ht="30" customHeight="1" x14ac:dyDescent="0.25">
      <c r="A25" s="13">
        <v>15</v>
      </c>
      <c r="B25" s="14" t="s">
        <v>33</v>
      </c>
      <c r="C25" s="15">
        <v>32700</v>
      </c>
      <c r="D25" s="16">
        <v>35415</v>
      </c>
      <c r="E25" s="15">
        <v>31815</v>
      </c>
      <c r="F25" s="52">
        <v>40005</v>
      </c>
      <c r="G25" s="52">
        <v>65430</v>
      </c>
      <c r="H25" s="52">
        <v>59670</v>
      </c>
      <c r="I25" s="17">
        <f t="shared" si="0"/>
        <v>265035</v>
      </c>
    </row>
    <row r="26" spans="1:9" ht="30" customHeight="1" x14ac:dyDescent="0.25">
      <c r="A26" s="13">
        <v>16</v>
      </c>
      <c r="B26" s="14" t="s">
        <v>34</v>
      </c>
      <c r="C26" s="15">
        <v>8400</v>
      </c>
      <c r="D26" s="16">
        <v>8100</v>
      </c>
      <c r="E26" s="15">
        <v>9270</v>
      </c>
      <c r="F26" s="52">
        <v>11520</v>
      </c>
      <c r="G26" s="52">
        <v>15975</v>
      </c>
      <c r="H26" s="52">
        <v>15975</v>
      </c>
      <c r="I26" s="17">
        <f t="shared" si="0"/>
        <v>69240</v>
      </c>
    </row>
    <row r="27" spans="1:9" ht="30" customHeight="1" x14ac:dyDescent="0.25">
      <c r="A27" s="13">
        <v>17</v>
      </c>
      <c r="B27" s="14" t="s">
        <v>35</v>
      </c>
      <c r="C27" s="15">
        <v>7200</v>
      </c>
      <c r="D27" s="16">
        <v>8100</v>
      </c>
      <c r="E27" s="15">
        <v>5625</v>
      </c>
      <c r="F27" s="52">
        <v>6030</v>
      </c>
      <c r="G27" s="52">
        <v>7785</v>
      </c>
      <c r="H27" s="52">
        <v>7785</v>
      </c>
      <c r="I27" s="17">
        <f t="shared" si="0"/>
        <v>42525</v>
      </c>
    </row>
    <row r="28" spans="1:9" ht="30" customHeight="1" thickBot="1" x14ac:dyDescent="0.3">
      <c r="A28" s="13">
        <v>18</v>
      </c>
      <c r="B28" s="14" t="s">
        <v>36</v>
      </c>
      <c r="C28" s="15">
        <v>12000</v>
      </c>
      <c r="D28" s="16">
        <v>12600</v>
      </c>
      <c r="E28" s="15">
        <v>5760</v>
      </c>
      <c r="F28" s="52">
        <v>5625</v>
      </c>
      <c r="G28" s="52">
        <v>7200</v>
      </c>
      <c r="H28" s="52">
        <v>7200</v>
      </c>
      <c r="I28" s="17">
        <f t="shared" si="0"/>
        <v>50385</v>
      </c>
    </row>
    <row r="29" spans="1:9" ht="17.25" thickTop="1" thickBot="1" x14ac:dyDescent="0.3">
      <c r="A29" s="65" t="s">
        <v>1</v>
      </c>
      <c r="B29" s="66"/>
      <c r="C29" s="19">
        <f>SUM(C11:C28)</f>
        <v>218640</v>
      </c>
      <c r="D29" s="20">
        <f>SUM(D11:D28)</f>
        <v>251415</v>
      </c>
      <c r="E29" s="21">
        <f>SUM(E11:E28)</f>
        <v>240025</v>
      </c>
      <c r="F29" s="21">
        <f>SUM(F11:F28)</f>
        <v>314895</v>
      </c>
      <c r="G29" s="21">
        <f t="shared" ref="G29:H29" si="1">SUM(G11:G28)</f>
        <v>392790</v>
      </c>
      <c r="H29" s="21">
        <f t="shared" si="1"/>
        <v>403790</v>
      </c>
      <c r="I29" s="22">
        <f>SUM(I11:I28)</f>
        <v>1821555</v>
      </c>
    </row>
    <row r="31" spans="1:9" x14ac:dyDescent="0.25">
      <c r="I31" s="24"/>
    </row>
  </sheetData>
  <mergeCells count="3">
    <mergeCell ref="A1:I8"/>
    <mergeCell ref="A9:I9"/>
    <mergeCell ref="A29:B29"/>
  </mergeCells>
  <pageMargins left="0.19685039370078741" right="0" top="0.19685039370078741" bottom="0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I170"/>
  <sheetViews>
    <sheetView zoomScale="70" zoomScaleNormal="70" workbookViewId="0">
      <pane ySplit="10" topLeftCell="A11" activePane="bottomLeft" state="frozen"/>
      <selection pane="bottomLeft" activeCell="A9" sqref="A9:XFD10"/>
    </sheetView>
  </sheetViews>
  <sheetFormatPr baseColWidth="10" defaultRowHeight="15.75" x14ac:dyDescent="0.25"/>
  <cols>
    <col min="1" max="1" width="4.7109375" style="23" customWidth="1"/>
    <col min="2" max="2" width="55.140625" style="23" customWidth="1"/>
    <col min="3" max="7" width="15.7109375" style="1" customWidth="1"/>
    <col min="8" max="9" width="15.7109375" customWidth="1"/>
  </cols>
  <sheetData>
    <row r="1" spans="1:9" ht="15" x14ac:dyDescent="0.25">
      <c r="A1" s="56"/>
      <c r="B1" s="57"/>
      <c r="C1" s="57"/>
      <c r="D1" s="57"/>
      <c r="E1" s="57"/>
      <c r="F1" s="57"/>
      <c r="G1" s="57"/>
      <c r="H1" s="57"/>
      <c r="I1" s="58"/>
    </row>
    <row r="2" spans="1:9" ht="15" x14ac:dyDescent="0.25">
      <c r="A2" s="59"/>
      <c r="B2" s="60"/>
      <c r="C2" s="60"/>
      <c r="D2" s="60"/>
      <c r="E2" s="60"/>
      <c r="F2" s="60"/>
      <c r="G2" s="60"/>
      <c r="H2" s="60"/>
      <c r="I2" s="61"/>
    </row>
    <row r="3" spans="1:9" ht="15" x14ac:dyDescent="0.25">
      <c r="A3" s="59"/>
      <c r="B3" s="60"/>
      <c r="C3" s="60"/>
      <c r="D3" s="60"/>
      <c r="E3" s="60"/>
      <c r="F3" s="60"/>
      <c r="G3" s="60"/>
      <c r="H3" s="60"/>
      <c r="I3" s="61"/>
    </row>
    <row r="4" spans="1:9" ht="15" x14ac:dyDescent="0.25">
      <c r="A4" s="59"/>
      <c r="B4" s="60"/>
      <c r="C4" s="60"/>
      <c r="D4" s="60"/>
      <c r="E4" s="60"/>
      <c r="F4" s="60"/>
      <c r="G4" s="60"/>
      <c r="H4" s="60"/>
      <c r="I4" s="61"/>
    </row>
    <row r="5" spans="1:9" ht="15" x14ac:dyDescent="0.25">
      <c r="A5" s="59"/>
      <c r="B5" s="60"/>
      <c r="C5" s="60"/>
      <c r="D5" s="60"/>
      <c r="E5" s="60"/>
      <c r="F5" s="60"/>
      <c r="G5" s="60"/>
      <c r="H5" s="60"/>
      <c r="I5" s="61"/>
    </row>
    <row r="6" spans="1:9" ht="15" x14ac:dyDescent="0.25">
      <c r="A6" s="59"/>
      <c r="B6" s="60"/>
      <c r="C6" s="60"/>
      <c r="D6" s="60"/>
      <c r="E6" s="60"/>
      <c r="F6" s="60"/>
      <c r="G6" s="60"/>
      <c r="H6" s="60"/>
      <c r="I6" s="61"/>
    </row>
    <row r="7" spans="1:9" ht="15" x14ac:dyDescent="0.25">
      <c r="A7" s="59"/>
      <c r="B7" s="60"/>
      <c r="C7" s="60"/>
      <c r="D7" s="60"/>
      <c r="E7" s="60"/>
      <c r="F7" s="60"/>
      <c r="G7" s="60"/>
      <c r="H7" s="60"/>
      <c r="I7" s="61"/>
    </row>
    <row r="8" spans="1:9" thickBot="1" x14ac:dyDescent="0.3">
      <c r="A8" s="59"/>
      <c r="B8" s="60"/>
      <c r="C8" s="60"/>
      <c r="D8" s="60"/>
      <c r="E8" s="60"/>
      <c r="F8" s="60"/>
      <c r="G8" s="60"/>
      <c r="H8" s="60"/>
      <c r="I8" s="61"/>
    </row>
    <row r="9" spans="1:9" ht="16.5" thickBot="1" x14ac:dyDescent="0.3">
      <c r="A9" s="69" t="s">
        <v>16</v>
      </c>
      <c r="B9" s="70"/>
      <c r="C9" s="70"/>
      <c r="D9" s="70"/>
      <c r="E9" s="70"/>
      <c r="F9" s="70"/>
      <c r="G9" s="70"/>
      <c r="H9" s="70"/>
      <c r="I9" s="71"/>
    </row>
    <row r="10" spans="1:9" ht="31.5" x14ac:dyDescent="0.25">
      <c r="A10" s="53" t="s">
        <v>0</v>
      </c>
      <c r="B10" s="54" t="s">
        <v>17</v>
      </c>
      <c r="C10" s="2" t="s">
        <v>151</v>
      </c>
      <c r="D10" s="55" t="s">
        <v>146</v>
      </c>
      <c r="E10" s="55" t="s">
        <v>147</v>
      </c>
      <c r="F10" s="55" t="s">
        <v>148</v>
      </c>
      <c r="G10" s="55" t="s">
        <v>149</v>
      </c>
      <c r="H10" s="55" t="s">
        <v>150</v>
      </c>
      <c r="I10" s="7" t="s">
        <v>18</v>
      </c>
    </row>
    <row r="11" spans="1:9" ht="24.95" customHeight="1" x14ac:dyDescent="0.25">
      <c r="A11" s="72" t="s">
        <v>19</v>
      </c>
      <c r="B11" s="73"/>
      <c r="C11" s="73"/>
      <c r="D11" s="73"/>
      <c r="E11" s="73"/>
      <c r="F11" s="73"/>
      <c r="G11" s="73"/>
      <c r="H11" s="73"/>
      <c r="I11" s="74"/>
    </row>
    <row r="12" spans="1:9" ht="24.95" customHeight="1" x14ac:dyDescent="0.25">
      <c r="A12" s="25">
        <v>1</v>
      </c>
      <c r="B12" s="5" t="s">
        <v>5</v>
      </c>
      <c r="C12" s="6">
        <v>1000</v>
      </c>
      <c r="D12" s="4">
        <v>1125</v>
      </c>
      <c r="E12" s="4">
        <v>720</v>
      </c>
      <c r="F12" s="4">
        <v>855</v>
      </c>
      <c r="G12" s="4">
        <v>810</v>
      </c>
      <c r="H12" s="6">
        <v>990</v>
      </c>
      <c r="I12" s="26">
        <f>SUM(C12:H12)</f>
        <v>5500</v>
      </c>
    </row>
    <row r="13" spans="1:9" ht="24.95" customHeight="1" x14ac:dyDescent="0.25">
      <c r="A13" s="25">
        <v>2</v>
      </c>
      <c r="B13" s="5" t="s">
        <v>37</v>
      </c>
      <c r="C13" s="6">
        <v>1000</v>
      </c>
      <c r="D13" s="4">
        <v>1125</v>
      </c>
      <c r="E13" s="4">
        <v>495</v>
      </c>
      <c r="F13" s="4">
        <v>990</v>
      </c>
      <c r="G13" s="4">
        <v>945</v>
      </c>
      <c r="H13" s="6">
        <v>1215</v>
      </c>
      <c r="I13" s="26">
        <f t="shared" ref="I13:I16" si="0">SUM(C13:H13)</f>
        <v>5770</v>
      </c>
    </row>
    <row r="14" spans="1:9" ht="24.95" customHeight="1" x14ac:dyDescent="0.25">
      <c r="A14" s="25">
        <v>3</v>
      </c>
      <c r="B14" s="5" t="s">
        <v>38</v>
      </c>
      <c r="C14" s="6">
        <v>4800</v>
      </c>
      <c r="D14" s="4">
        <v>5400</v>
      </c>
      <c r="E14" s="4">
        <v>4050</v>
      </c>
      <c r="F14" s="4">
        <v>5805</v>
      </c>
      <c r="G14" s="4">
        <v>6345</v>
      </c>
      <c r="H14" s="6">
        <v>6705</v>
      </c>
      <c r="I14" s="26">
        <f>SUM(C14:H14)</f>
        <v>33105</v>
      </c>
    </row>
    <row r="15" spans="1:9" ht="24.95" customHeight="1" x14ac:dyDescent="0.25">
      <c r="A15" s="25">
        <v>4</v>
      </c>
      <c r="B15" s="5" t="s">
        <v>39</v>
      </c>
      <c r="C15" s="6">
        <v>600</v>
      </c>
      <c r="D15" s="4">
        <v>675</v>
      </c>
      <c r="E15" s="4">
        <v>765</v>
      </c>
      <c r="F15" s="4">
        <v>990</v>
      </c>
      <c r="G15" s="4">
        <v>1125</v>
      </c>
      <c r="H15" s="6">
        <v>1305</v>
      </c>
      <c r="I15" s="26">
        <f t="shared" si="0"/>
        <v>5460</v>
      </c>
    </row>
    <row r="16" spans="1:9" ht="24.95" customHeight="1" thickBot="1" x14ac:dyDescent="0.3">
      <c r="A16" s="25">
        <v>5</v>
      </c>
      <c r="B16" s="3" t="s">
        <v>4</v>
      </c>
      <c r="C16" s="6">
        <v>600</v>
      </c>
      <c r="D16" s="4">
        <v>675</v>
      </c>
      <c r="E16" s="4">
        <v>765</v>
      </c>
      <c r="F16" s="4">
        <v>900</v>
      </c>
      <c r="G16" s="4">
        <v>675</v>
      </c>
      <c r="H16" s="6">
        <v>765</v>
      </c>
      <c r="I16" s="26">
        <f t="shared" si="0"/>
        <v>4380</v>
      </c>
    </row>
    <row r="17" spans="1:9" ht="24.95" customHeight="1" thickTop="1" thickBot="1" x14ac:dyDescent="0.3">
      <c r="A17" s="67" t="s">
        <v>1</v>
      </c>
      <c r="B17" s="68"/>
      <c r="C17" s="27">
        <f>SUM(C11:C16)</f>
        <v>8000</v>
      </c>
      <c r="D17" s="28">
        <f>SUM(D11:D16)</f>
        <v>9000</v>
      </c>
      <c r="E17" s="28">
        <f t="shared" ref="E17:G17" si="1">SUM(E11:E16)</f>
        <v>6795</v>
      </c>
      <c r="F17" s="28">
        <f t="shared" si="1"/>
        <v>9540</v>
      </c>
      <c r="G17" s="28">
        <f t="shared" si="1"/>
        <v>9900</v>
      </c>
      <c r="H17" s="29">
        <f>SUM(H11:H16)</f>
        <v>10980</v>
      </c>
      <c r="I17" s="30">
        <f>SUM(I11:I16)</f>
        <v>54215</v>
      </c>
    </row>
    <row r="18" spans="1:9" ht="24.95" customHeight="1" x14ac:dyDescent="0.25">
      <c r="A18" s="75" t="s">
        <v>20</v>
      </c>
      <c r="B18" s="76"/>
      <c r="C18" s="76"/>
      <c r="D18" s="76"/>
      <c r="E18" s="76"/>
      <c r="F18" s="76"/>
      <c r="G18" s="76"/>
      <c r="H18" s="76"/>
      <c r="I18" s="77"/>
    </row>
    <row r="19" spans="1:9" ht="24.95" customHeight="1" x14ac:dyDescent="0.25">
      <c r="A19" s="25">
        <v>1</v>
      </c>
      <c r="B19" s="5" t="s">
        <v>40</v>
      </c>
      <c r="C19" s="6">
        <v>2000</v>
      </c>
      <c r="D19" s="4">
        <v>1575</v>
      </c>
      <c r="E19" s="4">
        <v>585</v>
      </c>
      <c r="F19" s="4">
        <v>720</v>
      </c>
      <c r="G19" s="4">
        <v>450</v>
      </c>
      <c r="H19" s="6">
        <v>540</v>
      </c>
      <c r="I19" s="26">
        <f>SUM(C19:H19)</f>
        <v>5870</v>
      </c>
    </row>
    <row r="20" spans="1:9" ht="24.95" customHeight="1" x14ac:dyDescent="0.25">
      <c r="A20" s="25">
        <v>2</v>
      </c>
      <c r="B20" s="5" t="s">
        <v>41</v>
      </c>
      <c r="C20" s="6">
        <v>240</v>
      </c>
      <c r="D20" s="4">
        <v>1125</v>
      </c>
      <c r="E20" s="4">
        <v>225</v>
      </c>
      <c r="F20" s="4">
        <v>315</v>
      </c>
      <c r="G20" s="4">
        <v>360</v>
      </c>
      <c r="H20" s="6">
        <v>405</v>
      </c>
      <c r="I20" s="26">
        <f>SUM(C20:H20)</f>
        <v>2670</v>
      </c>
    </row>
    <row r="21" spans="1:9" ht="24.95" customHeight="1" x14ac:dyDescent="0.25">
      <c r="A21" s="25">
        <v>3</v>
      </c>
      <c r="B21" s="5" t="s">
        <v>42</v>
      </c>
      <c r="C21" s="6">
        <v>1200</v>
      </c>
      <c r="D21" s="4">
        <v>2250</v>
      </c>
      <c r="E21" s="4">
        <v>855</v>
      </c>
      <c r="F21" s="4">
        <v>1215</v>
      </c>
      <c r="G21" s="4">
        <v>1575</v>
      </c>
      <c r="H21" s="6">
        <v>1665</v>
      </c>
      <c r="I21" s="26">
        <f t="shared" ref="I21:I25" si="2">SUM(C21:H21)</f>
        <v>8760</v>
      </c>
    </row>
    <row r="22" spans="1:9" ht="24.95" customHeight="1" x14ac:dyDescent="0.25">
      <c r="A22" s="25">
        <v>4</v>
      </c>
      <c r="B22" s="5" t="s">
        <v>43</v>
      </c>
      <c r="C22" s="6">
        <v>720</v>
      </c>
      <c r="D22" s="4">
        <v>1575</v>
      </c>
      <c r="E22" s="4">
        <v>405</v>
      </c>
      <c r="F22" s="4">
        <v>585</v>
      </c>
      <c r="G22" s="4">
        <v>630</v>
      </c>
      <c r="H22" s="6">
        <v>675</v>
      </c>
      <c r="I22" s="26">
        <f t="shared" si="2"/>
        <v>4590</v>
      </c>
    </row>
    <row r="23" spans="1:9" ht="24.95" customHeight="1" x14ac:dyDescent="0.25">
      <c r="A23" s="25">
        <v>5</v>
      </c>
      <c r="B23" s="5" t="s">
        <v>44</v>
      </c>
      <c r="C23" s="6">
        <v>1440</v>
      </c>
      <c r="D23" s="4">
        <v>2700</v>
      </c>
      <c r="E23" s="4">
        <v>1215</v>
      </c>
      <c r="F23" s="4">
        <v>1620</v>
      </c>
      <c r="G23" s="4">
        <v>1395</v>
      </c>
      <c r="H23" s="6">
        <v>1485</v>
      </c>
      <c r="I23" s="26">
        <f t="shared" si="2"/>
        <v>9855</v>
      </c>
    </row>
    <row r="24" spans="1:9" ht="24.95" customHeight="1" x14ac:dyDescent="0.25">
      <c r="A24" s="25">
        <v>6</v>
      </c>
      <c r="B24" s="5" t="s">
        <v>45</v>
      </c>
      <c r="C24" s="6">
        <v>2000</v>
      </c>
      <c r="D24" s="4">
        <v>2475</v>
      </c>
      <c r="E24" s="4">
        <v>2925</v>
      </c>
      <c r="F24" s="4">
        <v>3510</v>
      </c>
      <c r="G24" s="4">
        <v>3915</v>
      </c>
      <c r="H24" s="6">
        <v>4185</v>
      </c>
      <c r="I24" s="26">
        <f t="shared" si="2"/>
        <v>19010</v>
      </c>
    </row>
    <row r="25" spans="1:9" ht="24.95" customHeight="1" thickBot="1" x14ac:dyDescent="0.3">
      <c r="A25" s="25">
        <v>7</v>
      </c>
      <c r="B25" s="3" t="s">
        <v>46</v>
      </c>
      <c r="C25" s="6">
        <v>1200</v>
      </c>
      <c r="D25" s="4">
        <v>900</v>
      </c>
      <c r="E25" s="4">
        <v>405</v>
      </c>
      <c r="F25" s="4">
        <v>495</v>
      </c>
      <c r="G25" s="4">
        <v>495</v>
      </c>
      <c r="H25" s="6">
        <v>585</v>
      </c>
      <c r="I25" s="26">
        <f t="shared" si="2"/>
        <v>4080</v>
      </c>
    </row>
    <row r="26" spans="1:9" ht="24.95" customHeight="1" thickTop="1" thickBot="1" x14ac:dyDescent="0.3">
      <c r="A26" s="67" t="s">
        <v>1</v>
      </c>
      <c r="B26" s="78"/>
      <c r="C26" s="31">
        <f>SUM(C18:C25)</f>
        <v>8800</v>
      </c>
      <c r="D26" s="32">
        <f>SUM(D18:D25)</f>
        <v>12600</v>
      </c>
      <c r="E26" s="32">
        <f t="shared" ref="E26:G26" si="3">SUM(E18:E25)</f>
        <v>6615</v>
      </c>
      <c r="F26" s="32">
        <f t="shared" si="3"/>
        <v>8460</v>
      </c>
      <c r="G26" s="32">
        <f t="shared" si="3"/>
        <v>8820</v>
      </c>
      <c r="H26" s="31">
        <f>SUM(H18:H25)</f>
        <v>9540</v>
      </c>
      <c r="I26" s="30">
        <f>SUM(I19:I25)</f>
        <v>54835</v>
      </c>
    </row>
    <row r="27" spans="1:9" ht="24.95" customHeight="1" x14ac:dyDescent="0.25">
      <c r="A27" s="75" t="s">
        <v>21</v>
      </c>
      <c r="B27" s="76"/>
      <c r="C27" s="76"/>
      <c r="D27" s="76"/>
      <c r="E27" s="76"/>
      <c r="F27" s="76"/>
      <c r="G27" s="76"/>
      <c r="H27" s="76"/>
      <c r="I27" s="77"/>
    </row>
    <row r="28" spans="1:9" ht="24.95" customHeight="1" x14ac:dyDescent="0.25">
      <c r="A28" s="25">
        <v>1</v>
      </c>
      <c r="B28" s="5" t="s">
        <v>47</v>
      </c>
      <c r="C28" s="6">
        <v>3800</v>
      </c>
      <c r="D28" s="4">
        <v>6300</v>
      </c>
      <c r="E28" s="4">
        <v>4815</v>
      </c>
      <c r="F28" s="4">
        <v>6930</v>
      </c>
      <c r="G28" s="4">
        <v>8010</v>
      </c>
      <c r="H28" s="6">
        <v>8235</v>
      </c>
      <c r="I28" s="26">
        <f>SUM(C28:H28)</f>
        <v>38090</v>
      </c>
    </row>
    <row r="29" spans="1:9" ht="24.95" customHeight="1" x14ac:dyDescent="0.25">
      <c r="A29" s="25">
        <v>2</v>
      </c>
      <c r="B29" s="5" t="s">
        <v>48</v>
      </c>
      <c r="C29" s="6">
        <v>480</v>
      </c>
      <c r="D29" s="4">
        <v>900</v>
      </c>
      <c r="E29" s="4">
        <v>810</v>
      </c>
      <c r="F29" s="4">
        <v>1125</v>
      </c>
      <c r="G29" s="4">
        <v>1665</v>
      </c>
      <c r="H29" s="6">
        <v>1845</v>
      </c>
      <c r="I29" s="26">
        <f t="shared" ref="I29:I31" si="4">SUM(C29:H29)</f>
        <v>6825</v>
      </c>
    </row>
    <row r="30" spans="1:9" ht="24.95" customHeight="1" x14ac:dyDescent="0.25">
      <c r="A30" s="25">
        <v>3</v>
      </c>
      <c r="B30" s="5" t="s">
        <v>49</v>
      </c>
      <c r="C30" s="6">
        <v>1000</v>
      </c>
      <c r="D30" s="4">
        <v>900</v>
      </c>
      <c r="E30" s="4">
        <v>855</v>
      </c>
      <c r="F30" s="4">
        <v>1575</v>
      </c>
      <c r="G30" s="4">
        <v>2025</v>
      </c>
      <c r="H30" s="6">
        <v>2475</v>
      </c>
      <c r="I30" s="26">
        <f>SUM(C30:H30)</f>
        <v>8830</v>
      </c>
    </row>
    <row r="31" spans="1:9" ht="24.95" customHeight="1" x14ac:dyDescent="0.25">
      <c r="A31" s="25">
        <v>4</v>
      </c>
      <c r="B31" s="5" t="s">
        <v>50</v>
      </c>
      <c r="C31" s="6">
        <v>5000</v>
      </c>
      <c r="D31" s="4">
        <v>6300</v>
      </c>
      <c r="E31" s="4">
        <v>6120</v>
      </c>
      <c r="F31" s="4">
        <v>8055</v>
      </c>
      <c r="G31" s="4">
        <v>10350</v>
      </c>
      <c r="H31" s="6">
        <v>11790</v>
      </c>
      <c r="I31" s="26">
        <f t="shared" si="4"/>
        <v>47615</v>
      </c>
    </row>
    <row r="32" spans="1:9" ht="24.95" customHeight="1" thickBot="1" x14ac:dyDescent="0.3">
      <c r="A32" s="25">
        <v>5</v>
      </c>
      <c r="B32" s="5" t="s">
        <v>51</v>
      </c>
      <c r="C32" s="6">
        <v>920</v>
      </c>
      <c r="D32" s="4">
        <v>1350</v>
      </c>
      <c r="E32" s="4">
        <v>270</v>
      </c>
      <c r="F32" s="4">
        <v>450</v>
      </c>
      <c r="G32" s="4">
        <v>585</v>
      </c>
      <c r="H32" s="6">
        <v>675</v>
      </c>
      <c r="I32" s="26">
        <f>SUM(C32:H32)</f>
        <v>4250</v>
      </c>
    </row>
    <row r="33" spans="1:9" ht="24.95" customHeight="1" thickTop="1" thickBot="1" x14ac:dyDescent="0.3">
      <c r="A33" s="67" t="s">
        <v>1</v>
      </c>
      <c r="B33" s="68"/>
      <c r="C33" s="27">
        <f>SUM(C27:C32)</f>
        <v>11200</v>
      </c>
      <c r="D33" s="28">
        <f>SUM(D27:D32)</f>
        <v>15750</v>
      </c>
      <c r="E33" s="28">
        <f t="shared" ref="E33:G33" si="5">SUM(E27:E32)</f>
        <v>12870</v>
      </c>
      <c r="F33" s="28">
        <f t="shared" si="5"/>
        <v>18135</v>
      </c>
      <c r="G33" s="28">
        <f t="shared" si="5"/>
        <v>22635</v>
      </c>
      <c r="H33" s="27">
        <f>SUM(H27:H32)</f>
        <v>25020</v>
      </c>
      <c r="I33" s="33">
        <f>SUM(I27:I32)</f>
        <v>105610</v>
      </c>
    </row>
    <row r="34" spans="1:9" ht="24.95" customHeight="1" x14ac:dyDescent="0.25">
      <c r="A34" s="75" t="s">
        <v>22</v>
      </c>
      <c r="B34" s="76"/>
      <c r="C34" s="76"/>
      <c r="D34" s="76"/>
      <c r="E34" s="76"/>
      <c r="F34" s="76"/>
      <c r="G34" s="76"/>
      <c r="H34" s="76"/>
      <c r="I34" s="77"/>
    </row>
    <row r="35" spans="1:9" ht="24.95" customHeight="1" x14ac:dyDescent="0.25">
      <c r="A35" s="25">
        <v>1</v>
      </c>
      <c r="B35" s="5" t="s">
        <v>52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26">
        <f t="shared" ref="I35:I41" si="6">C35+D35+H35</f>
        <v>0</v>
      </c>
    </row>
    <row r="36" spans="1:9" ht="24.95" customHeight="1" x14ac:dyDescent="0.25">
      <c r="A36" s="25">
        <v>2</v>
      </c>
      <c r="B36" s="5" t="s">
        <v>53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26">
        <f t="shared" si="6"/>
        <v>0</v>
      </c>
    </row>
    <row r="37" spans="1:9" ht="24.95" customHeight="1" x14ac:dyDescent="0.25">
      <c r="A37" s="25">
        <v>3</v>
      </c>
      <c r="B37" s="5" t="s">
        <v>54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26">
        <f t="shared" si="6"/>
        <v>0</v>
      </c>
    </row>
    <row r="38" spans="1:9" ht="24.95" customHeight="1" x14ac:dyDescent="0.25">
      <c r="A38" s="25">
        <v>4</v>
      </c>
      <c r="B38" s="5" t="s">
        <v>55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26">
        <f t="shared" si="6"/>
        <v>0</v>
      </c>
    </row>
    <row r="39" spans="1:9" ht="24.95" customHeight="1" x14ac:dyDescent="0.25">
      <c r="A39" s="25">
        <v>5</v>
      </c>
      <c r="B39" s="5" t="s">
        <v>56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26">
        <f t="shared" si="6"/>
        <v>0</v>
      </c>
    </row>
    <row r="40" spans="1:9" ht="24.95" customHeight="1" x14ac:dyDescent="0.25">
      <c r="A40" s="25">
        <v>6</v>
      </c>
      <c r="B40" s="5" t="s">
        <v>6</v>
      </c>
      <c r="C40" s="6">
        <v>0</v>
      </c>
      <c r="D40" s="4">
        <v>0</v>
      </c>
      <c r="E40" s="4">
        <v>9450</v>
      </c>
      <c r="F40" s="4">
        <v>12420</v>
      </c>
      <c r="G40" s="4">
        <v>11250</v>
      </c>
      <c r="H40" s="6">
        <v>12420</v>
      </c>
      <c r="I40" s="26">
        <f>SUM(C40:H40)</f>
        <v>45540</v>
      </c>
    </row>
    <row r="41" spans="1:9" ht="24.95" customHeight="1" thickBot="1" x14ac:dyDescent="0.3">
      <c r="A41" s="25">
        <v>7</v>
      </c>
      <c r="B41" s="5" t="s">
        <v>57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26">
        <f t="shared" si="6"/>
        <v>0</v>
      </c>
    </row>
    <row r="42" spans="1:9" ht="24.95" customHeight="1" thickTop="1" thickBot="1" x14ac:dyDescent="0.3">
      <c r="A42" s="67" t="s">
        <v>1</v>
      </c>
      <c r="B42" s="78"/>
      <c r="C42" s="27">
        <f>SUM(C34:C41)</f>
        <v>0</v>
      </c>
      <c r="D42" s="28">
        <f>SUM(D34:D41)</f>
        <v>0</v>
      </c>
      <c r="E42" s="28">
        <f t="shared" ref="E42:H42" si="7">SUM(E34:E41)</f>
        <v>9450</v>
      </c>
      <c r="F42" s="28">
        <f t="shared" si="7"/>
        <v>12420</v>
      </c>
      <c r="G42" s="28">
        <f t="shared" si="7"/>
        <v>11250</v>
      </c>
      <c r="H42" s="27">
        <f t="shared" si="7"/>
        <v>12420</v>
      </c>
      <c r="I42" s="33">
        <f>SUM(I34:I41)</f>
        <v>45540</v>
      </c>
    </row>
    <row r="43" spans="1:9" ht="24.95" customHeight="1" x14ac:dyDescent="0.25">
      <c r="A43" s="75" t="s">
        <v>23</v>
      </c>
      <c r="B43" s="76"/>
      <c r="C43" s="76"/>
      <c r="D43" s="76"/>
      <c r="E43" s="76"/>
      <c r="F43" s="76"/>
      <c r="G43" s="76"/>
      <c r="H43" s="76"/>
      <c r="I43" s="77"/>
    </row>
    <row r="44" spans="1:9" ht="24.95" customHeight="1" x14ac:dyDescent="0.25">
      <c r="A44" s="25">
        <v>1</v>
      </c>
      <c r="B44" s="5" t="s">
        <v>9</v>
      </c>
      <c r="C44" s="6">
        <v>2800</v>
      </c>
      <c r="D44" s="4">
        <v>3375</v>
      </c>
      <c r="E44" s="4">
        <v>4275</v>
      </c>
      <c r="F44" s="4">
        <v>6120</v>
      </c>
      <c r="G44" s="4">
        <v>7245</v>
      </c>
      <c r="H44" s="6">
        <v>7695</v>
      </c>
      <c r="I44" s="26">
        <f>SUM(C44:H44)</f>
        <v>31510</v>
      </c>
    </row>
    <row r="45" spans="1:9" ht="24.95" customHeight="1" x14ac:dyDescent="0.25">
      <c r="A45" s="25">
        <v>2</v>
      </c>
      <c r="B45" s="5" t="s">
        <v>10</v>
      </c>
      <c r="C45" s="6">
        <v>5200</v>
      </c>
      <c r="D45" s="4">
        <v>5625</v>
      </c>
      <c r="E45" s="4">
        <v>6345</v>
      </c>
      <c r="F45" s="4">
        <v>8325</v>
      </c>
      <c r="G45" s="4">
        <v>9450</v>
      </c>
      <c r="H45" s="6">
        <v>9945</v>
      </c>
      <c r="I45" s="26">
        <f t="shared" ref="I45:I54" si="8">SUM(C45:H45)</f>
        <v>44890</v>
      </c>
    </row>
    <row r="46" spans="1:9" ht="24.95" customHeight="1" x14ac:dyDescent="0.25">
      <c r="A46" s="25">
        <v>3</v>
      </c>
      <c r="B46" s="5" t="s">
        <v>11</v>
      </c>
      <c r="C46" s="6">
        <v>10200</v>
      </c>
      <c r="D46" s="4">
        <v>4050</v>
      </c>
      <c r="E46" s="4">
        <v>3420</v>
      </c>
      <c r="F46" s="4">
        <v>3555</v>
      </c>
      <c r="G46" s="4">
        <v>3915</v>
      </c>
      <c r="H46" s="6">
        <v>4365</v>
      </c>
      <c r="I46" s="26">
        <f>SUM(C46:H46)</f>
        <v>29505</v>
      </c>
    </row>
    <row r="47" spans="1:9" ht="24.95" customHeight="1" x14ac:dyDescent="0.25">
      <c r="A47" s="25">
        <v>4</v>
      </c>
      <c r="B47" s="5" t="s">
        <v>15</v>
      </c>
      <c r="C47" s="6">
        <v>1400</v>
      </c>
      <c r="D47" s="6">
        <v>1800</v>
      </c>
      <c r="E47" s="6">
        <v>3240</v>
      </c>
      <c r="F47" s="6">
        <v>3915</v>
      </c>
      <c r="G47" s="6">
        <v>4545</v>
      </c>
      <c r="H47" s="6">
        <v>4815</v>
      </c>
      <c r="I47" s="26">
        <f t="shared" si="8"/>
        <v>19715</v>
      </c>
    </row>
    <row r="48" spans="1:9" ht="24.95" customHeight="1" x14ac:dyDescent="0.25">
      <c r="A48" s="25">
        <v>5</v>
      </c>
      <c r="B48" s="5" t="s">
        <v>58</v>
      </c>
      <c r="C48" s="6">
        <v>1000</v>
      </c>
      <c r="D48" s="6">
        <v>810</v>
      </c>
      <c r="E48" s="6">
        <v>315</v>
      </c>
      <c r="F48" s="6">
        <v>360</v>
      </c>
      <c r="G48" s="6">
        <v>450</v>
      </c>
      <c r="H48" s="6">
        <v>540</v>
      </c>
      <c r="I48" s="26">
        <f t="shared" si="8"/>
        <v>3475</v>
      </c>
    </row>
    <row r="49" spans="1:9" ht="24.95" customHeight="1" x14ac:dyDescent="0.25">
      <c r="A49" s="25">
        <v>6</v>
      </c>
      <c r="B49" s="5" t="s">
        <v>59</v>
      </c>
      <c r="C49" s="6">
        <v>1800</v>
      </c>
      <c r="D49" s="6">
        <v>900</v>
      </c>
      <c r="E49" s="6">
        <v>855</v>
      </c>
      <c r="F49" s="6">
        <v>1080</v>
      </c>
      <c r="G49" s="6">
        <v>1935</v>
      </c>
      <c r="H49" s="6">
        <v>2205</v>
      </c>
      <c r="I49" s="26">
        <f t="shared" si="8"/>
        <v>8775</v>
      </c>
    </row>
    <row r="50" spans="1:9" ht="24.95" customHeight="1" x14ac:dyDescent="0.25">
      <c r="A50" s="25">
        <v>7</v>
      </c>
      <c r="B50" s="5" t="s">
        <v>60</v>
      </c>
      <c r="C50" s="6">
        <v>1000</v>
      </c>
      <c r="D50" s="6">
        <v>900</v>
      </c>
      <c r="E50" s="6">
        <v>1035</v>
      </c>
      <c r="F50" s="6">
        <v>1035</v>
      </c>
      <c r="G50" s="6">
        <v>1845</v>
      </c>
      <c r="H50" s="6">
        <v>2115</v>
      </c>
      <c r="I50" s="26">
        <f t="shared" si="8"/>
        <v>7930</v>
      </c>
    </row>
    <row r="51" spans="1:9" ht="24.95" customHeight="1" x14ac:dyDescent="0.25">
      <c r="A51" s="25">
        <v>8</v>
      </c>
      <c r="B51" s="5" t="s">
        <v>61</v>
      </c>
      <c r="C51" s="6">
        <v>1000</v>
      </c>
      <c r="D51" s="6">
        <v>1125</v>
      </c>
      <c r="E51" s="6">
        <v>225</v>
      </c>
      <c r="F51" s="6">
        <v>270</v>
      </c>
      <c r="G51" s="6">
        <v>315</v>
      </c>
      <c r="H51" s="6">
        <v>315</v>
      </c>
      <c r="I51" s="26">
        <f t="shared" si="8"/>
        <v>3250</v>
      </c>
    </row>
    <row r="52" spans="1:9" ht="24.95" customHeight="1" x14ac:dyDescent="0.25">
      <c r="A52" s="25">
        <v>9</v>
      </c>
      <c r="B52" s="5" t="s">
        <v>14</v>
      </c>
      <c r="C52" s="6">
        <v>1600</v>
      </c>
      <c r="D52" s="6">
        <v>1440</v>
      </c>
      <c r="E52" s="6">
        <v>225</v>
      </c>
      <c r="F52" s="6">
        <v>225</v>
      </c>
      <c r="G52" s="6">
        <v>405</v>
      </c>
      <c r="H52" s="6">
        <v>405</v>
      </c>
      <c r="I52" s="26">
        <f t="shared" si="8"/>
        <v>4300</v>
      </c>
    </row>
    <row r="53" spans="1:9" ht="24.95" customHeight="1" x14ac:dyDescent="0.25">
      <c r="A53" s="25">
        <v>10</v>
      </c>
      <c r="B53" s="5" t="s">
        <v>62</v>
      </c>
      <c r="C53" s="6">
        <v>1400</v>
      </c>
      <c r="D53" s="6">
        <v>1575</v>
      </c>
      <c r="E53" s="6">
        <v>1530</v>
      </c>
      <c r="F53" s="6">
        <v>1440</v>
      </c>
      <c r="G53" s="6">
        <v>1575</v>
      </c>
      <c r="H53" s="6">
        <v>1665</v>
      </c>
      <c r="I53" s="26">
        <f t="shared" si="8"/>
        <v>9185</v>
      </c>
    </row>
    <row r="54" spans="1:9" ht="24.95" customHeight="1" thickBot="1" x14ac:dyDescent="0.3">
      <c r="A54" s="25">
        <v>11</v>
      </c>
      <c r="B54" s="5" t="s">
        <v>13</v>
      </c>
      <c r="C54" s="6">
        <v>5200</v>
      </c>
      <c r="D54" s="6">
        <v>5400</v>
      </c>
      <c r="E54" s="6">
        <v>6210</v>
      </c>
      <c r="F54" s="6">
        <v>7965</v>
      </c>
      <c r="G54" s="6">
        <v>7110</v>
      </c>
      <c r="H54" s="6">
        <v>7425</v>
      </c>
      <c r="I54" s="26">
        <f t="shared" si="8"/>
        <v>39310</v>
      </c>
    </row>
    <row r="55" spans="1:9" ht="24.95" customHeight="1" thickTop="1" thickBot="1" x14ac:dyDescent="0.3">
      <c r="A55" s="67" t="s">
        <v>1</v>
      </c>
      <c r="B55" s="78"/>
      <c r="C55" s="28">
        <f t="shared" ref="C55" si="9">SUM(C44:C54)</f>
        <v>32600</v>
      </c>
      <c r="D55" s="28">
        <f>SUM(D44:D54)</f>
        <v>27000</v>
      </c>
      <c r="E55" s="28">
        <f>SUM(E44:E54)</f>
        <v>27675</v>
      </c>
      <c r="F55" s="28">
        <f t="shared" ref="F55:H55" si="10">SUM(F44:F54)</f>
        <v>34290</v>
      </c>
      <c r="G55" s="28">
        <f t="shared" si="10"/>
        <v>38790</v>
      </c>
      <c r="H55" s="28">
        <f t="shared" si="10"/>
        <v>41490</v>
      </c>
      <c r="I55" s="30">
        <f>SUM(I43:I54)</f>
        <v>201845</v>
      </c>
    </row>
    <row r="56" spans="1:9" ht="24.95" customHeight="1" x14ac:dyDescent="0.25">
      <c r="A56" s="75" t="s">
        <v>24</v>
      </c>
      <c r="B56" s="76"/>
      <c r="C56" s="76"/>
      <c r="D56" s="76"/>
      <c r="E56" s="76"/>
      <c r="F56" s="76"/>
      <c r="G56" s="76"/>
      <c r="H56" s="76"/>
      <c r="I56" s="77"/>
    </row>
    <row r="57" spans="1:9" ht="24.95" customHeight="1" x14ac:dyDescent="0.25">
      <c r="A57" s="25">
        <v>1</v>
      </c>
      <c r="B57" s="5" t="s">
        <v>63</v>
      </c>
      <c r="C57" s="6">
        <v>640</v>
      </c>
      <c r="D57" s="4">
        <v>450</v>
      </c>
      <c r="E57" s="4">
        <v>225</v>
      </c>
      <c r="F57" s="4">
        <v>225</v>
      </c>
      <c r="G57" s="4">
        <v>270</v>
      </c>
      <c r="H57" s="6">
        <v>270</v>
      </c>
      <c r="I57" s="26">
        <f>SUM(C57:H57)</f>
        <v>2080</v>
      </c>
    </row>
    <row r="58" spans="1:9" ht="24.95" customHeight="1" x14ac:dyDescent="0.25">
      <c r="A58" s="25">
        <v>2</v>
      </c>
      <c r="B58" s="5" t="s">
        <v>64</v>
      </c>
      <c r="C58" s="6">
        <v>3680</v>
      </c>
      <c r="D58" s="4">
        <v>1980</v>
      </c>
      <c r="E58" s="4">
        <v>1485</v>
      </c>
      <c r="F58" s="4">
        <v>2385</v>
      </c>
      <c r="G58" s="4">
        <v>3465</v>
      </c>
      <c r="H58" s="6">
        <v>3645</v>
      </c>
      <c r="I58" s="26">
        <f t="shared" ref="I58:I66" si="11">SUM(C58:H58)</f>
        <v>16640</v>
      </c>
    </row>
    <row r="59" spans="1:9" ht="24.95" customHeight="1" x14ac:dyDescent="0.25">
      <c r="A59" s="25">
        <v>3</v>
      </c>
      <c r="B59" s="5" t="s">
        <v>65</v>
      </c>
      <c r="C59" s="6">
        <v>1440</v>
      </c>
      <c r="D59" s="4">
        <v>810</v>
      </c>
      <c r="E59" s="4">
        <v>1485</v>
      </c>
      <c r="F59" s="4">
        <v>2250</v>
      </c>
      <c r="G59" s="4">
        <v>2745</v>
      </c>
      <c r="H59" s="6">
        <v>3015</v>
      </c>
      <c r="I59" s="26">
        <f t="shared" si="11"/>
        <v>11745</v>
      </c>
    </row>
    <row r="60" spans="1:9" ht="24.95" customHeight="1" x14ac:dyDescent="0.25">
      <c r="A60" s="25">
        <v>4</v>
      </c>
      <c r="B60" s="5" t="s">
        <v>66</v>
      </c>
      <c r="C60" s="6">
        <v>1520</v>
      </c>
      <c r="D60" s="4">
        <v>630</v>
      </c>
      <c r="E60" s="4">
        <v>3195</v>
      </c>
      <c r="F60" s="4">
        <v>4050</v>
      </c>
      <c r="G60" s="4">
        <v>5175</v>
      </c>
      <c r="H60" s="6">
        <v>5355</v>
      </c>
      <c r="I60" s="26">
        <f t="shared" si="11"/>
        <v>19925</v>
      </c>
    </row>
    <row r="61" spans="1:9" ht="24.95" customHeight="1" x14ac:dyDescent="0.25">
      <c r="A61" s="25">
        <v>5</v>
      </c>
      <c r="B61" s="5" t="s">
        <v>67</v>
      </c>
      <c r="C61" s="6">
        <v>2480</v>
      </c>
      <c r="D61" s="4">
        <v>2475</v>
      </c>
      <c r="E61" s="4">
        <v>8185</v>
      </c>
      <c r="F61" s="4">
        <v>11640</v>
      </c>
      <c r="G61" s="4">
        <v>15015</v>
      </c>
      <c r="H61" s="6">
        <v>16250</v>
      </c>
      <c r="I61" s="26">
        <f t="shared" si="11"/>
        <v>56045</v>
      </c>
    </row>
    <row r="62" spans="1:9" ht="24.95" customHeight="1" x14ac:dyDescent="0.25">
      <c r="A62" s="25">
        <v>6</v>
      </c>
      <c r="B62" s="5" t="s">
        <v>68</v>
      </c>
      <c r="C62" s="6">
        <v>1280</v>
      </c>
      <c r="D62" s="4">
        <v>2025</v>
      </c>
      <c r="E62" s="4">
        <v>3285</v>
      </c>
      <c r="F62" s="4">
        <v>4770</v>
      </c>
      <c r="G62" s="4">
        <v>4815</v>
      </c>
      <c r="H62" s="6">
        <v>4950</v>
      </c>
      <c r="I62" s="26">
        <f t="shared" si="11"/>
        <v>21125</v>
      </c>
    </row>
    <row r="63" spans="1:9" ht="24.95" customHeight="1" x14ac:dyDescent="0.25">
      <c r="A63" s="25">
        <v>7</v>
      </c>
      <c r="B63" s="35" t="s">
        <v>69</v>
      </c>
      <c r="C63" s="6">
        <v>880</v>
      </c>
      <c r="D63" s="4">
        <v>810</v>
      </c>
      <c r="E63" s="4">
        <v>855</v>
      </c>
      <c r="F63" s="4">
        <v>1350</v>
      </c>
      <c r="G63" s="4">
        <v>1575</v>
      </c>
      <c r="H63" s="6">
        <v>1710</v>
      </c>
      <c r="I63" s="26">
        <f t="shared" si="11"/>
        <v>7180</v>
      </c>
    </row>
    <row r="64" spans="1:9" ht="24.95" customHeight="1" x14ac:dyDescent="0.25">
      <c r="A64" s="25">
        <v>8</v>
      </c>
      <c r="B64" s="5" t="s">
        <v>70</v>
      </c>
      <c r="C64" s="6">
        <v>720</v>
      </c>
      <c r="D64" s="4">
        <v>450</v>
      </c>
      <c r="E64" s="4">
        <v>225</v>
      </c>
      <c r="F64" s="4">
        <v>225</v>
      </c>
      <c r="G64" s="4">
        <v>270</v>
      </c>
      <c r="H64" s="6">
        <v>270</v>
      </c>
      <c r="I64" s="26">
        <f t="shared" si="11"/>
        <v>2160</v>
      </c>
    </row>
    <row r="65" spans="1:9" ht="24.95" customHeight="1" x14ac:dyDescent="0.25">
      <c r="A65" s="25">
        <v>9</v>
      </c>
      <c r="B65" s="3" t="s">
        <v>71</v>
      </c>
      <c r="C65" s="6">
        <v>560</v>
      </c>
      <c r="D65" s="4">
        <v>540</v>
      </c>
      <c r="E65" s="4">
        <v>360</v>
      </c>
      <c r="F65" s="4">
        <v>405</v>
      </c>
      <c r="G65" s="4">
        <v>270</v>
      </c>
      <c r="H65" s="6">
        <v>270</v>
      </c>
      <c r="I65" s="26">
        <f>SUM(C65:H65)</f>
        <v>2405</v>
      </c>
    </row>
    <row r="66" spans="1:9" ht="24.95" customHeight="1" thickBot="1" x14ac:dyDescent="0.3">
      <c r="A66" s="36">
        <v>10</v>
      </c>
      <c r="B66" s="3" t="s">
        <v>72</v>
      </c>
      <c r="C66" s="6">
        <v>0</v>
      </c>
      <c r="D66" s="4">
        <v>630</v>
      </c>
      <c r="E66" s="4">
        <v>495</v>
      </c>
      <c r="F66" s="4">
        <v>1080</v>
      </c>
      <c r="G66" s="38">
        <v>1395</v>
      </c>
      <c r="H66" s="37">
        <v>1485</v>
      </c>
      <c r="I66" s="26">
        <f t="shared" si="11"/>
        <v>5085</v>
      </c>
    </row>
    <row r="67" spans="1:9" ht="24.95" customHeight="1" thickTop="1" thickBot="1" x14ac:dyDescent="0.3">
      <c r="A67" s="67" t="s">
        <v>1</v>
      </c>
      <c r="B67" s="79"/>
      <c r="C67" s="31">
        <f>SUM(C57:C66)</f>
        <v>13200</v>
      </c>
      <c r="D67" s="31">
        <f t="shared" ref="D67:H67" si="12">SUM(D57:D66)</f>
        <v>10800</v>
      </c>
      <c r="E67" s="31">
        <f t="shared" si="12"/>
        <v>19795</v>
      </c>
      <c r="F67" s="31">
        <f t="shared" si="12"/>
        <v>28380</v>
      </c>
      <c r="G67" s="31">
        <f t="shared" si="12"/>
        <v>34995</v>
      </c>
      <c r="H67" s="31">
        <f t="shared" si="12"/>
        <v>37220</v>
      </c>
      <c r="I67" s="33">
        <f>SUM(I56:I66)</f>
        <v>144390</v>
      </c>
    </row>
    <row r="68" spans="1:9" ht="24.95" customHeight="1" x14ac:dyDescent="0.25">
      <c r="A68" s="75" t="s">
        <v>25</v>
      </c>
      <c r="B68" s="76"/>
      <c r="C68" s="76"/>
      <c r="D68" s="76"/>
      <c r="E68" s="76"/>
      <c r="F68" s="76"/>
      <c r="G68" s="76"/>
      <c r="H68" s="76"/>
      <c r="I68" s="77"/>
    </row>
    <row r="69" spans="1:9" ht="24.95" customHeight="1" x14ac:dyDescent="0.25">
      <c r="A69" s="25">
        <v>1</v>
      </c>
      <c r="B69" s="5" t="s">
        <v>73</v>
      </c>
      <c r="C69" s="6">
        <v>880</v>
      </c>
      <c r="D69" s="4">
        <v>900</v>
      </c>
      <c r="E69" s="4">
        <v>270</v>
      </c>
      <c r="F69" s="4">
        <v>360</v>
      </c>
      <c r="G69" s="4">
        <v>540</v>
      </c>
      <c r="H69" s="6">
        <v>540</v>
      </c>
      <c r="I69" s="34">
        <f>SUM(C69:H69)</f>
        <v>3490</v>
      </c>
    </row>
    <row r="70" spans="1:9" ht="24.95" customHeight="1" x14ac:dyDescent="0.25">
      <c r="A70" s="25">
        <v>2</v>
      </c>
      <c r="B70" s="5" t="s">
        <v>74</v>
      </c>
      <c r="C70" s="6">
        <v>1000</v>
      </c>
      <c r="D70" s="4">
        <v>1170</v>
      </c>
      <c r="E70" s="4">
        <v>270</v>
      </c>
      <c r="F70" s="4">
        <v>450</v>
      </c>
      <c r="G70" s="4">
        <v>765</v>
      </c>
      <c r="H70" s="6">
        <v>810</v>
      </c>
      <c r="I70" s="34">
        <f t="shared" ref="I70:I75" si="13">SUM(C70:H70)</f>
        <v>4465</v>
      </c>
    </row>
    <row r="71" spans="1:9" ht="24.95" customHeight="1" x14ac:dyDescent="0.25">
      <c r="A71" s="25">
        <v>3</v>
      </c>
      <c r="B71" s="5" t="s">
        <v>75</v>
      </c>
      <c r="C71" s="6">
        <v>800</v>
      </c>
      <c r="D71" s="4">
        <v>900</v>
      </c>
      <c r="E71" s="4">
        <v>180</v>
      </c>
      <c r="F71" s="4">
        <v>315</v>
      </c>
      <c r="G71" s="4">
        <v>495</v>
      </c>
      <c r="H71" s="6">
        <v>495</v>
      </c>
      <c r="I71" s="34">
        <f>SUM(C71:H71)</f>
        <v>3185</v>
      </c>
    </row>
    <row r="72" spans="1:9" ht="24.95" customHeight="1" x14ac:dyDescent="0.25">
      <c r="A72" s="25">
        <v>4</v>
      </c>
      <c r="B72" s="5" t="s">
        <v>76</v>
      </c>
      <c r="C72" s="6">
        <v>720</v>
      </c>
      <c r="D72" s="4">
        <v>855</v>
      </c>
      <c r="E72" s="4">
        <v>540</v>
      </c>
      <c r="F72" s="4">
        <v>1080</v>
      </c>
      <c r="G72" s="4">
        <v>675</v>
      </c>
      <c r="H72" s="6">
        <v>675</v>
      </c>
      <c r="I72" s="34">
        <f t="shared" si="13"/>
        <v>4545</v>
      </c>
    </row>
    <row r="73" spans="1:9" ht="24.95" customHeight="1" x14ac:dyDescent="0.25">
      <c r="A73" s="25">
        <v>5</v>
      </c>
      <c r="B73" s="5" t="s">
        <v>77</v>
      </c>
      <c r="C73" s="6">
        <v>2200</v>
      </c>
      <c r="D73" s="4">
        <v>2475</v>
      </c>
      <c r="E73" s="4">
        <v>1125</v>
      </c>
      <c r="F73" s="4">
        <v>1620</v>
      </c>
      <c r="G73" s="4">
        <v>2025</v>
      </c>
      <c r="H73" s="6">
        <v>2115</v>
      </c>
      <c r="I73" s="34">
        <f t="shared" si="13"/>
        <v>11560</v>
      </c>
    </row>
    <row r="74" spans="1:9" ht="24.95" customHeight="1" x14ac:dyDescent="0.25">
      <c r="A74" s="25">
        <v>6</v>
      </c>
      <c r="B74" s="5" t="s">
        <v>78</v>
      </c>
      <c r="C74" s="6">
        <v>2200</v>
      </c>
      <c r="D74" s="4">
        <v>2475</v>
      </c>
      <c r="E74" s="4">
        <v>1125</v>
      </c>
      <c r="F74" s="4">
        <v>1440</v>
      </c>
      <c r="G74" s="4">
        <v>1530</v>
      </c>
      <c r="H74" s="6">
        <v>1620</v>
      </c>
      <c r="I74" s="34">
        <f t="shared" si="13"/>
        <v>10390</v>
      </c>
    </row>
    <row r="75" spans="1:9" ht="24.95" customHeight="1" thickBot="1" x14ac:dyDescent="0.3">
      <c r="A75" s="25">
        <v>7</v>
      </c>
      <c r="B75" s="3" t="s">
        <v>79</v>
      </c>
      <c r="C75" s="6">
        <v>1000</v>
      </c>
      <c r="D75" s="4">
        <v>1125</v>
      </c>
      <c r="E75" s="4">
        <v>225</v>
      </c>
      <c r="F75" s="4">
        <v>225</v>
      </c>
      <c r="G75" s="4">
        <v>360</v>
      </c>
      <c r="H75" s="6">
        <v>360</v>
      </c>
      <c r="I75" s="34">
        <f t="shared" si="13"/>
        <v>3295</v>
      </c>
    </row>
    <row r="76" spans="1:9" ht="24.95" customHeight="1" thickTop="1" thickBot="1" x14ac:dyDescent="0.3">
      <c r="A76" s="67" t="s">
        <v>1</v>
      </c>
      <c r="B76" s="68"/>
      <c r="C76" s="29">
        <f>SUM(C68:C75)</f>
        <v>8800</v>
      </c>
      <c r="D76" s="32">
        <f>SUM(D68:D75)</f>
        <v>9900</v>
      </c>
      <c r="E76" s="32">
        <f t="shared" ref="E76:G76" si="14">SUM(E68:E75)</f>
        <v>3735</v>
      </c>
      <c r="F76" s="32">
        <f t="shared" si="14"/>
        <v>5490</v>
      </c>
      <c r="G76" s="32">
        <f t="shared" si="14"/>
        <v>6390</v>
      </c>
      <c r="H76" s="27">
        <f>SUM(H68:H75)</f>
        <v>6615</v>
      </c>
      <c r="I76" s="30">
        <f>SUM(I69:I75)</f>
        <v>40930</v>
      </c>
    </row>
    <row r="77" spans="1:9" ht="24.95" customHeight="1" x14ac:dyDescent="0.25">
      <c r="A77" s="75" t="s">
        <v>26</v>
      </c>
      <c r="B77" s="76"/>
      <c r="C77" s="76"/>
      <c r="D77" s="76"/>
      <c r="E77" s="76"/>
      <c r="F77" s="76"/>
      <c r="G77" s="76"/>
      <c r="H77" s="76"/>
      <c r="I77" s="77"/>
    </row>
    <row r="78" spans="1:9" ht="24.95" customHeight="1" x14ac:dyDescent="0.25">
      <c r="A78" s="25">
        <v>1</v>
      </c>
      <c r="B78" s="5" t="s">
        <v>80</v>
      </c>
      <c r="C78" s="6">
        <v>400</v>
      </c>
      <c r="D78" s="4">
        <v>720</v>
      </c>
      <c r="E78" s="4">
        <v>315</v>
      </c>
      <c r="F78" s="4">
        <v>405</v>
      </c>
      <c r="G78" s="4">
        <v>585</v>
      </c>
      <c r="H78" s="6">
        <v>585</v>
      </c>
      <c r="I78" s="34">
        <f>SUM(C78:H78)</f>
        <v>3010</v>
      </c>
    </row>
    <row r="79" spans="1:9" ht="24.95" customHeight="1" x14ac:dyDescent="0.25">
      <c r="A79" s="25">
        <v>2</v>
      </c>
      <c r="B79" s="5" t="s">
        <v>81</v>
      </c>
      <c r="C79" s="6">
        <v>0</v>
      </c>
      <c r="D79" s="4">
        <v>0</v>
      </c>
      <c r="E79" s="4">
        <v>270</v>
      </c>
      <c r="F79" s="4">
        <v>360</v>
      </c>
      <c r="G79" s="4">
        <v>450</v>
      </c>
      <c r="H79" s="6">
        <v>450</v>
      </c>
      <c r="I79" s="34">
        <f t="shared" ref="I79:I87" si="15">SUM(C79:H79)</f>
        <v>1530</v>
      </c>
    </row>
    <row r="80" spans="1:9" ht="24.95" customHeight="1" x14ac:dyDescent="0.25">
      <c r="A80" s="25">
        <v>3</v>
      </c>
      <c r="B80" s="5" t="s">
        <v>82</v>
      </c>
      <c r="C80" s="6">
        <v>4400</v>
      </c>
      <c r="D80" s="6">
        <v>6750</v>
      </c>
      <c r="E80" s="6">
        <v>5400</v>
      </c>
      <c r="F80" s="6">
        <v>8505</v>
      </c>
      <c r="G80" s="6">
        <v>7245</v>
      </c>
      <c r="H80" s="6">
        <v>7425</v>
      </c>
      <c r="I80" s="34">
        <f>SUM(C80:H80)</f>
        <v>39725</v>
      </c>
    </row>
    <row r="81" spans="1:9" ht="24.95" customHeight="1" x14ac:dyDescent="0.25">
      <c r="A81" s="25">
        <v>4</v>
      </c>
      <c r="B81" s="5" t="s">
        <v>83</v>
      </c>
      <c r="C81" s="6">
        <v>5200</v>
      </c>
      <c r="D81" s="4">
        <v>7650</v>
      </c>
      <c r="E81" s="4">
        <v>8010</v>
      </c>
      <c r="F81" s="4">
        <v>10260</v>
      </c>
      <c r="G81" s="4">
        <v>9450</v>
      </c>
      <c r="H81" s="6">
        <v>10350</v>
      </c>
      <c r="I81" s="34">
        <f>SUM(C81:H81)</f>
        <v>50920</v>
      </c>
    </row>
    <row r="82" spans="1:9" ht="24.95" customHeight="1" x14ac:dyDescent="0.25">
      <c r="A82" s="25">
        <v>5</v>
      </c>
      <c r="B82" s="5" t="s">
        <v>84</v>
      </c>
      <c r="C82" s="6">
        <v>4800</v>
      </c>
      <c r="D82" s="6">
        <v>5400</v>
      </c>
      <c r="E82" s="6">
        <v>3690</v>
      </c>
      <c r="F82" s="6">
        <v>5310</v>
      </c>
      <c r="G82" s="6">
        <v>5535</v>
      </c>
      <c r="H82" s="6">
        <v>5805</v>
      </c>
      <c r="I82" s="34">
        <f t="shared" si="15"/>
        <v>30540</v>
      </c>
    </row>
    <row r="83" spans="1:9" ht="24.95" customHeight="1" x14ac:dyDescent="0.25">
      <c r="A83" s="25">
        <v>6</v>
      </c>
      <c r="B83" s="5" t="s">
        <v>85</v>
      </c>
      <c r="C83" s="6">
        <v>1760</v>
      </c>
      <c r="D83" s="6">
        <v>2475</v>
      </c>
      <c r="E83" s="6">
        <v>630</v>
      </c>
      <c r="F83" s="6">
        <v>765</v>
      </c>
      <c r="G83" s="6">
        <v>1440</v>
      </c>
      <c r="H83" s="6">
        <v>1620</v>
      </c>
      <c r="I83" s="34">
        <f t="shared" si="15"/>
        <v>8690</v>
      </c>
    </row>
    <row r="84" spans="1:9" ht="24.95" customHeight="1" x14ac:dyDescent="0.25">
      <c r="A84" s="25">
        <v>7</v>
      </c>
      <c r="B84" s="5" t="s">
        <v>86</v>
      </c>
      <c r="C84" s="6">
        <v>960</v>
      </c>
      <c r="D84" s="6">
        <v>1710</v>
      </c>
      <c r="E84" s="6">
        <v>405</v>
      </c>
      <c r="F84" s="6">
        <v>585</v>
      </c>
      <c r="G84" s="6">
        <v>675</v>
      </c>
      <c r="H84" s="6">
        <v>675</v>
      </c>
      <c r="I84" s="34">
        <f t="shared" si="15"/>
        <v>5010</v>
      </c>
    </row>
    <row r="85" spans="1:9" ht="24.95" customHeight="1" x14ac:dyDescent="0.25">
      <c r="A85" s="25">
        <v>8</v>
      </c>
      <c r="B85" s="5" t="s">
        <v>87</v>
      </c>
      <c r="C85" s="6">
        <v>720</v>
      </c>
      <c r="D85" s="4">
        <v>1260</v>
      </c>
      <c r="E85" s="4">
        <v>450</v>
      </c>
      <c r="F85" s="4">
        <v>1035</v>
      </c>
      <c r="G85" s="4">
        <v>1440</v>
      </c>
      <c r="H85" s="6">
        <v>1620</v>
      </c>
      <c r="I85" s="34">
        <f t="shared" si="15"/>
        <v>6525</v>
      </c>
    </row>
    <row r="86" spans="1:9" ht="24.95" customHeight="1" x14ac:dyDescent="0.25">
      <c r="A86" s="25">
        <v>9</v>
      </c>
      <c r="B86" s="5" t="s">
        <v>88</v>
      </c>
      <c r="C86" s="6">
        <v>560</v>
      </c>
      <c r="D86" s="4">
        <v>810</v>
      </c>
      <c r="E86" s="4">
        <v>2205</v>
      </c>
      <c r="F86" s="4">
        <v>3015</v>
      </c>
      <c r="G86" s="4">
        <v>3285</v>
      </c>
      <c r="H86" s="6">
        <v>3465</v>
      </c>
      <c r="I86" s="34">
        <f t="shared" si="15"/>
        <v>13340</v>
      </c>
    </row>
    <row r="87" spans="1:9" ht="24.95" customHeight="1" thickBot="1" x14ac:dyDescent="0.3">
      <c r="A87" s="25">
        <v>10</v>
      </c>
      <c r="B87" s="5" t="s">
        <v>89</v>
      </c>
      <c r="C87" s="6">
        <v>800</v>
      </c>
      <c r="D87" s="6">
        <v>1125</v>
      </c>
      <c r="E87" s="6">
        <v>810</v>
      </c>
      <c r="F87" s="6">
        <v>1395</v>
      </c>
      <c r="G87" s="6">
        <v>2205</v>
      </c>
      <c r="H87" s="6">
        <v>2205</v>
      </c>
      <c r="I87" s="34">
        <f t="shared" si="15"/>
        <v>8540</v>
      </c>
    </row>
    <row r="88" spans="1:9" ht="24.95" customHeight="1" thickTop="1" thickBot="1" x14ac:dyDescent="0.3">
      <c r="A88" s="67" t="s">
        <v>1</v>
      </c>
      <c r="B88" s="68"/>
      <c r="C88" s="27">
        <f t="shared" ref="C88:H88" si="16">SUM(C78:C87)</f>
        <v>19600</v>
      </c>
      <c r="D88" s="28">
        <f t="shared" si="16"/>
        <v>27900</v>
      </c>
      <c r="E88" s="28">
        <f t="shared" si="16"/>
        <v>22185</v>
      </c>
      <c r="F88" s="28">
        <f t="shared" si="16"/>
        <v>31635</v>
      </c>
      <c r="G88" s="28">
        <f t="shared" si="16"/>
        <v>32310</v>
      </c>
      <c r="H88" s="27">
        <f t="shared" si="16"/>
        <v>34200</v>
      </c>
      <c r="I88" s="33">
        <f>SUM(I78:I87)</f>
        <v>167830</v>
      </c>
    </row>
    <row r="89" spans="1:9" ht="24.95" customHeight="1" x14ac:dyDescent="0.25">
      <c r="A89" s="75" t="s">
        <v>27</v>
      </c>
      <c r="B89" s="76"/>
      <c r="C89" s="76"/>
      <c r="D89" s="76"/>
      <c r="E89" s="76"/>
      <c r="F89" s="76"/>
      <c r="G89" s="76"/>
      <c r="H89" s="76"/>
      <c r="I89" s="77"/>
    </row>
    <row r="90" spans="1:9" ht="24.95" customHeight="1" x14ac:dyDescent="0.25">
      <c r="A90" s="25">
        <v>1</v>
      </c>
      <c r="B90" s="5" t="s">
        <v>90</v>
      </c>
      <c r="C90" s="6">
        <v>1520</v>
      </c>
      <c r="D90" s="4">
        <v>1530</v>
      </c>
      <c r="E90" s="4">
        <v>2385</v>
      </c>
      <c r="F90" s="4">
        <v>2835</v>
      </c>
      <c r="G90" s="4">
        <v>3645</v>
      </c>
      <c r="H90" s="6">
        <v>4005</v>
      </c>
      <c r="I90" s="26">
        <f>SUM(C90:H90)</f>
        <v>15920</v>
      </c>
    </row>
    <row r="91" spans="1:9" ht="24.95" customHeight="1" x14ac:dyDescent="0.25">
      <c r="A91" s="25">
        <v>2</v>
      </c>
      <c r="B91" s="5" t="s">
        <v>91</v>
      </c>
      <c r="C91" s="6">
        <v>1280</v>
      </c>
      <c r="D91" s="4">
        <v>1170</v>
      </c>
      <c r="E91" s="4">
        <v>315</v>
      </c>
      <c r="F91" s="4">
        <v>585</v>
      </c>
      <c r="G91" s="4">
        <v>945</v>
      </c>
      <c r="H91" s="6">
        <v>945</v>
      </c>
      <c r="I91" s="26">
        <f t="shared" ref="I91:I95" si="17">SUM(C91:H91)</f>
        <v>5240</v>
      </c>
    </row>
    <row r="92" spans="1:9" ht="24.95" customHeight="1" x14ac:dyDescent="0.25">
      <c r="A92" s="25">
        <v>3</v>
      </c>
      <c r="B92" s="5" t="s">
        <v>92</v>
      </c>
      <c r="C92" s="6">
        <v>1040</v>
      </c>
      <c r="D92" s="4">
        <v>630</v>
      </c>
      <c r="E92" s="4">
        <v>315</v>
      </c>
      <c r="F92" s="4">
        <v>180</v>
      </c>
      <c r="G92" s="4">
        <v>315</v>
      </c>
      <c r="H92" s="6">
        <v>315</v>
      </c>
      <c r="I92" s="26">
        <f t="shared" si="17"/>
        <v>2795</v>
      </c>
    </row>
    <row r="93" spans="1:9" ht="24.95" customHeight="1" x14ac:dyDescent="0.25">
      <c r="A93" s="25">
        <v>4</v>
      </c>
      <c r="B93" s="5" t="s">
        <v>93</v>
      </c>
      <c r="C93" s="6">
        <v>400</v>
      </c>
      <c r="D93" s="4">
        <v>360</v>
      </c>
      <c r="E93" s="4">
        <v>225</v>
      </c>
      <c r="F93" s="4">
        <v>315</v>
      </c>
      <c r="G93" s="4">
        <v>450</v>
      </c>
      <c r="H93" s="6">
        <v>450</v>
      </c>
      <c r="I93" s="26">
        <f t="shared" si="17"/>
        <v>2200</v>
      </c>
    </row>
    <row r="94" spans="1:9" ht="24.95" customHeight="1" x14ac:dyDescent="0.25">
      <c r="A94" s="25">
        <v>5</v>
      </c>
      <c r="B94" s="5" t="s">
        <v>94</v>
      </c>
      <c r="C94" s="6">
        <v>560</v>
      </c>
      <c r="D94" s="4">
        <v>360</v>
      </c>
      <c r="E94" s="4">
        <v>315</v>
      </c>
      <c r="F94" s="4">
        <v>405</v>
      </c>
      <c r="G94" s="4">
        <v>450</v>
      </c>
      <c r="H94" s="6">
        <v>450</v>
      </c>
      <c r="I94" s="26">
        <f t="shared" si="17"/>
        <v>2540</v>
      </c>
    </row>
    <row r="95" spans="1:9" ht="24.95" customHeight="1" thickBot="1" x14ac:dyDescent="0.3">
      <c r="A95" s="25">
        <v>6</v>
      </c>
      <c r="B95" s="5" t="s">
        <v>95</v>
      </c>
      <c r="C95" s="6">
        <v>400</v>
      </c>
      <c r="D95" s="4">
        <v>450</v>
      </c>
      <c r="E95" s="4">
        <v>225</v>
      </c>
      <c r="F95" s="4">
        <v>315</v>
      </c>
      <c r="G95" s="4">
        <v>450</v>
      </c>
      <c r="H95" s="6">
        <v>450</v>
      </c>
      <c r="I95" s="26">
        <f t="shared" si="17"/>
        <v>2290</v>
      </c>
    </row>
    <row r="96" spans="1:9" ht="24.95" customHeight="1" thickTop="1" thickBot="1" x14ac:dyDescent="0.3">
      <c r="A96" s="80" t="s">
        <v>1</v>
      </c>
      <c r="B96" s="79"/>
      <c r="C96" s="39">
        <f t="shared" ref="C96:I96" si="18">SUM(C90:C95)</f>
        <v>5200</v>
      </c>
      <c r="D96" s="40">
        <f t="shared" si="18"/>
        <v>4500</v>
      </c>
      <c r="E96" s="28">
        <f t="shared" si="18"/>
        <v>3780</v>
      </c>
      <c r="F96" s="28">
        <f t="shared" si="18"/>
        <v>4635</v>
      </c>
      <c r="G96" s="28">
        <f t="shared" si="18"/>
        <v>6255</v>
      </c>
      <c r="H96" s="41">
        <f t="shared" si="18"/>
        <v>6615</v>
      </c>
      <c r="I96" s="42">
        <f t="shared" si="18"/>
        <v>30985</v>
      </c>
    </row>
    <row r="97" spans="1:9" ht="24.95" customHeight="1" x14ac:dyDescent="0.25">
      <c r="A97" s="75" t="s">
        <v>28</v>
      </c>
      <c r="B97" s="76"/>
      <c r="C97" s="76"/>
      <c r="D97" s="76"/>
      <c r="E97" s="76"/>
      <c r="F97" s="76"/>
      <c r="G97" s="76"/>
      <c r="H97" s="76"/>
      <c r="I97" s="77"/>
    </row>
    <row r="98" spans="1:9" ht="24.95" customHeight="1" x14ac:dyDescent="0.25">
      <c r="A98" s="25">
        <v>1</v>
      </c>
      <c r="B98" s="5" t="s">
        <v>96</v>
      </c>
      <c r="C98" s="6">
        <v>6880</v>
      </c>
      <c r="D98" s="4">
        <v>10350</v>
      </c>
      <c r="E98" s="4">
        <v>13590</v>
      </c>
      <c r="F98" s="4">
        <v>19935</v>
      </c>
      <c r="G98" s="4">
        <v>23535</v>
      </c>
      <c r="H98" s="6">
        <v>23535</v>
      </c>
      <c r="I98" s="26">
        <f>SUM(C98:H98)</f>
        <v>97825</v>
      </c>
    </row>
    <row r="99" spans="1:9" ht="24.95" customHeight="1" x14ac:dyDescent="0.25">
      <c r="A99" s="25">
        <v>2</v>
      </c>
      <c r="B99" s="5" t="s">
        <v>7</v>
      </c>
      <c r="C99" s="6">
        <v>2100</v>
      </c>
      <c r="D99" s="4">
        <v>6300</v>
      </c>
      <c r="E99" s="4">
        <v>6210</v>
      </c>
      <c r="F99" s="4">
        <v>8865</v>
      </c>
      <c r="G99" s="4">
        <v>11745</v>
      </c>
      <c r="H99" s="6">
        <v>12645</v>
      </c>
      <c r="I99" s="26">
        <f t="shared" ref="I99:I104" si="19">SUM(C99:H99)</f>
        <v>47865</v>
      </c>
    </row>
    <row r="100" spans="1:9" ht="25.5" customHeight="1" x14ac:dyDescent="0.25">
      <c r="A100" s="25">
        <v>3</v>
      </c>
      <c r="B100" s="5" t="s">
        <v>8</v>
      </c>
      <c r="C100" s="6">
        <v>5600</v>
      </c>
      <c r="D100" s="4">
        <v>5400</v>
      </c>
      <c r="E100" s="4">
        <v>9450</v>
      </c>
      <c r="F100" s="4">
        <v>14985</v>
      </c>
      <c r="G100" s="4">
        <v>16110</v>
      </c>
      <c r="H100" s="6">
        <v>17010</v>
      </c>
      <c r="I100" s="26">
        <f t="shared" si="19"/>
        <v>68555</v>
      </c>
    </row>
    <row r="101" spans="1:9" ht="24.95" customHeight="1" x14ac:dyDescent="0.25">
      <c r="A101" s="25">
        <v>4</v>
      </c>
      <c r="B101" s="5" t="s">
        <v>97</v>
      </c>
      <c r="C101" s="6">
        <v>5440</v>
      </c>
      <c r="D101" s="4">
        <v>4050</v>
      </c>
      <c r="E101" s="4">
        <v>4275</v>
      </c>
      <c r="F101" s="4">
        <v>4995</v>
      </c>
      <c r="G101" s="4">
        <v>7020</v>
      </c>
      <c r="H101" s="6">
        <v>7020</v>
      </c>
      <c r="I101" s="26">
        <f t="shared" si="19"/>
        <v>32800</v>
      </c>
    </row>
    <row r="102" spans="1:9" ht="24.95" customHeight="1" x14ac:dyDescent="0.25">
      <c r="A102" s="25">
        <v>5</v>
      </c>
      <c r="B102" s="5" t="s">
        <v>98</v>
      </c>
      <c r="C102" s="6">
        <v>4800</v>
      </c>
      <c r="D102" s="4">
        <v>6300</v>
      </c>
      <c r="E102" s="4">
        <v>6210</v>
      </c>
      <c r="F102" s="4">
        <v>6660</v>
      </c>
      <c r="G102" s="4">
        <v>10575</v>
      </c>
      <c r="H102" s="6">
        <v>11475</v>
      </c>
      <c r="I102" s="26">
        <f t="shared" si="19"/>
        <v>46020</v>
      </c>
    </row>
    <row r="103" spans="1:9" ht="24.95" customHeight="1" x14ac:dyDescent="0.25">
      <c r="A103" s="25">
        <v>6</v>
      </c>
      <c r="B103" s="5" t="s">
        <v>99</v>
      </c>
      <c r="C103" s="6">
        <v>6880</v>
      </c>
      <c r="D103" s="4">
        <v>7200</v>
      </c>
      <c r="E103" s="4">
        <v>9090</v>
      </c>
      <c r="F103" s="4">
        <v>9990</v>
      </c>
      <c r="G103" s="4">
        <v>15750</v>
      </c>
      <c r="H103" s="6">
        <v>16605</v>
      </c>
      <c r="I103" s="26">
        <f t="shared" si="19"/>
        <v>65515</v>
      </c>
    </row>
    <row r="104" spans="1:9" ht="24.95" customHeight="1" x14ac:dyDescent="0.25">
      <c r="A104" s="25">
        <v>7</v>
      </c>
      <c r="B104" s="3" t="s">
        <v>100</v>
      </c>
      <c r="C104" s="6">
        <v>800</v>
      </c>
      <c r="D104" s="4">
        <v>900</v>
      </c>
      <c r="E104" s="4">
        <v>945</v>
      </c>
      <c r="F104" s="4">
        <v>1035</v>
      </c>
      <c r="G104" s="4">
        <v>1485</v>
      </c>
      <c r="H104" s="6">
        <v>1485</v>
      </c>
      <c r="I104" s="26">
        <f t="shared" si="19"/>
        <v>6650</v>
      </c>
    </row>
    <row r="105" spans="1:9" ht="24.95" customHeight="1" thickBot="1" x14ac:dyDescent="0.3">
      <c r="A105" s="80" t="s">
        <v>1</v>
      </c>
      <c r="B105" s="79"/>
      <c r="C105" s="39">
        <f>SUM(C97:C104)</f>
        <v>32500</v>
      </c>
      <c r="D105" s="40">
        <f>SUM(D97:D104)</f>
        <v>40500</v>
      </c>
      <c r="E105" s="40">
        <f t="shared" ref="E105:G105" si="20">SUM(E97:E104)</f>
        <v>49770</v>
      </c>
      <c r="F105" s="40">
        <f t="shared" si="20"/>
        <v>66465</v>
      </c>
      <c r="G105" s="40">
        <f t="shared" si="20"/>
        <v>86220</v>
      </c>
      <c r="H105" s="39">
        <f>SUM(H97:H104)</f>
        <v>89775</v>
      </c>
      <c r="I105" s="43">
        <f>SUM(I97:I104)</f>
        <v>365230</v>
      </c>
    </row>
    <row r="106" spans="1:9" ht="24.95" customHeight="1" x14ac:dyDescent="0.25">
      <c r="A106" s="75" t="s">
        <v>29</v>
      </c>
      <c r="B106" s="76"/>
      <c r="C106" s="76"/>
      <c r="D106" s="76"/>
      <c r="E106" s="76"/>
      <c r="F106" s="76"/>
      <c r="G106" s="76"/>
      <c r="H106" s="76"/>
      <c r="I106" s="77"/>
    </row>
    <row r="107" spans="1:9" ht="24.95" customHeight="1" x14ac:dyDescent="0.25">
      <c r="A107" s="25">
        <v>1</v>
      </c>
      <c r="B107" s="5" t="s">
        <v>101</v>
      </c>
      <c r="C107" s="6">
        <v>3600</v>
      </c>
      <c r="D107" s="4">
        <v>3105</v>
      </c>
      <c r="E107" s="4">
        <v>2025</v>
      </c>
      <c r="F107" s="4">
        <v>2790</v>
      </c>
      <c r="G107" s="4">
        <v>3690</v>
      </c>
      <c r="H107" s="6">
        <v>3690</v>
      </c>
      <c r="I107" s="34">
        <f>SUM(C107:H107)</f>
        <v>18900</v>
      </c>
    </row>
    <row r="108" spans="1:9" ht="24.95" customHeight="1" x14ac:dyDescent="0.25">
      <c r="A108" s="25">
        <v>2</v>
      </c>
      <c r="B108" s="5" t="s">
        <v>102</v>
      </c>
      <c r="C108" s="6">
        <v>3200</v>
      </c>
      <c r="D108" s="4">
        <v>3375</v>
      </c>
      <c r="E108" s="4">
        <v>2835</v>
      </c>
      <c r="F108" s="4">
        <v>3240</v>
      </c>
      <c r="G108" s="4">
        <v>3645</v>
      </c>
      <c r="H108" s="6">
        <v>3645</v>
      </c>
      <c r="I108" s="34">
        <f t="shared" ref="I108:I113" si="21">SUM(C108:H108)</f>
        <v>19940</v>
      </c>
    </row>
    <row r="109" spans="1:9" ht="24.95" customHeight="1" x14ac:dyDescent="0.25">
      <c r="A109" s="25">
        <v>3</v>
      </c>
      <c r="B109" s="5" t="s">
        <v>103</v>
      </c>
      <c r="C109" s="6">
        <v>720</v>
      </c>
      <c r="D109" s="4">
        <v>1080</v>
      </c>
      <c r="E109" s="4">
        <v>0</v>
      </c>
      <c r="F109" s="4">
        <v>0</v>
      </c>
      <c r="G109" s="4">
        <v>0</v>
      </c>
      <c r="H109" s="6">
        <v>0</v>
      </c>
      <c r="I109" s="34">
        <f t="shared" si="21"/>
        <v>1800</v>
      </c>
    </row>
    <row r="110" spans="1:9" ht="24.95" customHeight="1" x14ac:dyDescent="0.25">
      <c r="A110" s="25">
        <v>4</v>
      </c>
      <c r="B110" s="5" t="s">
        <v>104</v>
      </c>
      <c r="C110" s="6">
        <v>560</v>
      </c>
      <c r="D110" s="4">
        <v>810</v>
      </c>
      <c r="E110" s="4">
        <v>315</v>
      </c>
      <c r="F110" s="4">
        <v>405</v>
      </c>
      <c r="G110" s="4">
        <v>360</v>
      </c>
      <c r="H110" s="6">
        <v>360</v>
      </c>
      <c r="I110" s="34">
        <f t="shared" si="21"/>
        <v>2810</v>
      </c>
    </row>
    <row r="111" spans="1:9" ht="24.95" customHeight="1" x14ac:dyDescent="0.25">
      <c r="A111" s="25">
        <v>5</v>
      </c>
      <c r="B111" s="5" t="s">
        <v>105</v>
      </c>
      <c r="C111" s="44">
        <v>640</v>
      </c>
      <c r="D111" s="4">
        <v>810</v>
      </c>
      <c r="E111" s="4">
        <v>315</v>
      </c>
      <c r="F111" s="4">
        <v>405</v>
      </c>
      <c r="G111" s="4">
        <v>405</v>
      </c>
      <c r="H111" s="6">
        <v>405</v>
      </c>
      <c r="I111" s="34">
        <f t="shared" si="21"/>
        <v>2980</v>
      </c>
    </row>
    <row r="112" spans="1:9" ht="24.95" customHeight="1" x14ac:dyDescent="0.25">
      <c r="A112" s="25">
        <v>6</v>
      </c>
      <c r="B112" s="5" t="s">
        <v>106</v>
      </c>
      <c r="C112" s="6">
        <v>480</v>
      </c>
      <c r="D112" s="4">
        <v>630</v>
      </c>
      <c r="E112" s="4">
        <v>225</v>
      </c>
      <c r="F112" s="4">
        <v>405</v>
      </c>
      <c r="G112" s="4">
        <v>315</v>
      </c>
      <c r="H112" s="6">
        <v>315</v>
      </c>
      <c r="I112" s="34">
        <f>SUM(C112:H112)</f>
        <v>2370</v>
      </c>
    </row>
    <row r="113" spans="1:9" ht="24.95" customHeight="1" x14ac:dyDescent="0.25">
      <c r="A113" s="25">
        <v>7</v>
      </c>
      <c r="B113" s="3" t="s">
        <v>107</v>
      </c>
      <c r="C113" s="6">
        <v>400</v>
      </c>
      <c r="D113" s="4">
        <v>540</v>
      </c>
      <c r="E113" s="4">
        <v>225</v>
      </c>
      <c r="F113" s="4">
        <v>405</v>
      </c>
      <c r="G113" s="4">
        <v>270</v>
      </c>
      <c r="H113" s="6">
        <v>270</v>
      </c>
      <c r="I113" s="34">
        <f t="shared" si="21"/>
        <v>2110</v>
      </c>
    </row>
    <row r="114" spans="1:9" ht="24.95" customHeight="1" thickBot="1" x14ac:dyDescent="0.3">
      <c r="A114" s="80" t="s">
        <v>1</v>
      </c>
      <c r="B114" s="79"/>
      <c r="C114" s="39">
        <f t="shared" ref="C114:I114" si="22">SUM(C106:C113)</f>
        <v>9600</v>
      </c>
      <c r="D114" s="40">
        <f t="shared" si="22"/>
        <v>10350</v>
      </c>
      <c r="E114" s="40">
        <f t="shared" si="22"/>
        <v>5940</v>
      </c>
      <c r="F114" s="40">
        <f t="shared" si="22"/>
        <v>7650</v>
      </c>
      <c r="G114" s="40">
        <f t="shared" si="22"/>
        <v>8685</v>
      </c>
      <c r="H114" s="41">
        <f t="shared" si="22"/>
        <v>8685</v>
      </c>
      <c r="I114" s="42">
        <f t="shared" si="22"/>
        <v>50910</v>
      </c>
    </row>
    <row r="115" spans="1:9" ht="24.95" customHeight="1" x14ac:dyDescent="0.25">
      <c r="A115" s="75" t="s">
        <v>30</v>
      </c>
      <c r="B115" s="76"/>
      <c r="C115" s="76"/>
      <c r="D115" s="76"/>
      <c r="E115" s="76"/>
      <c r="F115" s="76"/>
      <c r="G115" s="76"/>
      <c r="H115" s="76"/>
      <c r="I115" s="77"/>
    </row>
    <row r="116" spans="1:9" ht="24.95" customHeight="1" x14ac:dyDescent="0.25">
      <c r="A116" s="25">
        <v>1</v>
      </c>
      <c r="B116" s="5" t="s">
        <v>12</v>
      </c>
      <c r="C116" s="6">
        <v>0</v>
      </c>
      <c r="D116" s="4">
        <v>8685</v>
      </c>
      <c r="E116" s="4">
        <v>8550</v>
      </c>
      <c r="F116" s="4">
        <v>11205</v>
      </c>
      <c r="G116" s="4">
        <v>12375</v>
      </c>
      <c r="H116" s="6">
        <v>12825</v>
      </c>
      <c r="I116" s="34">
        <f>SUM(C116:H116)</f>
        <v>53640</v>
      </c>
    </row>
    <row r="117" spans="1:9" ht="24.95" customHeight="1" x14ac:dyDescent="0.25">
      <c r="A117" s="25">
        <v>2</v>
      </c>
      <c r="B117" s="5" t="s">
        <v>108</v>
      </c>
      <c r="C117" s="6">
        <v>480</v>
      </c>
      <c r="D117" s="4">
        <v>270</v>
      </c>
      <c r="E117" s="4">
        <v>405</v>
      </c>
      <c r="F117" s="4">
        <v>585</v>
      </c>
      <c r="G117" s="4">
        <v>810</v>
      </c>
      <c r="H117" s="6">
        <v>810</v>
      </c>
      <c r="I117" s="34">
        <f t="shared" ref="I117:I119" si="23">SUM(C117:H117)</f>
        <v>3360</v>
      </c>
    </row>
    <row r="118" spans="1:9" ht="24.95" customHeight="1" x14ac:dyDescent="0.25">
      <c r="A118" s="25">
        <v>3</v>
      </c>
      <c r="B118" s="5" t="s">
        <v>109</v>
      </c>
      <c r="C118" s="6">
        <v>720</v>
      </c>
      <c r="D118" s="4">
        <v>720</v>
      </c>
      <c r="E118" s="4">
        <v>810</v>
      </c>
      <c r="F118" s="4">
        <v>1080</v>
      </c>
      <c r="G118" s="4">
        <v>1125</v>
      </c>
      <c r="H118" s="6">
        <v>1125</v>
      </c>
      <c r="I118" s="34">
        <f t="shared" si="23"/>
        <v>5580</v>
      </c>
    </row>
    <row r="119" spans="1:9" ht="24.95" customHeight="1" x14ac:dyDescent="0.25">
      <c r="A119" s="25">
        <v>4</v>
      </c>
      <c r="B119" s="5" t="s">
        <v>110</v>
      </c>
      <c r="C119" s="6">
        <v>200</v>
      </c>
      <c r="D119" s="4">
        <v>225</v>
      </c>
      <c r="E119" s="4">
        <v>405</v>
      </c>
      <c r="F119" s="4">
        <v>450</v>
      </c>
      <c r="G119" s="4">
        <v>810</v>
      </c>
      <c r="H119" s="6">
        <v>810</v>
      </c>
      <c r="I119" s="34">
        <f t="shared" si="23"/>
        <v>2900</v>
      </c>
    </row>
    <row r="120" spans="1:9" ht="24.95" customHeight="1" thickBot="1" x14ac:dyDescent="0.3">
      <c r="A120" s="81" t="s">
        <v>1</v>
      </c>
      <c r="B120" s="82"/>
      <c r="C120" s="41">
        <f>SUM(C115:C119)</f>
        <v>1400</v>
      </c>
      <c r="D120" s="45">
        <f>SUM(D115:D119)</f>
        <v>9900</v>
      </c>
      <c r="E120" s="39">
        <f t="shared" ref="E120:H120" si="24">SUM(E115:E119)</f>
        <v>10170</v>
      </c>
      <c r="F120" s="39">
        <f t="shared" si="24"/>
        <v>13320</v>
      </c>
      <c r="G120" s="39">
        <f t="shared" si="24"/>
        <v>15120</v>
      </c>
      <c r="H120" s="39">
        <f t="shared" si="24"/>
        <v>15570</v>
      </c>
      <c r="I120" s="43">
        <f>SUM(I115:I119)</f>
        <v>65480</v>
      </c>
    </row>
    <row r="121" spans="1:9" ht="24.95" customHeight="1" x14ac:dyDescent="0.25">
      <c r="A121" s="75" t="s">
        <v>31</v>
      </c>
      <c r="B121" s="76"/>
      <c r="C121" s="76"/>
      <c r="D121" s="76"/>
      <c r="E121" s="76"/>
      <c r="F121" s="76"/>
      <c r="G121" s="76"/>
      <c r="H121" s="76"/>
      <c r="I121" s="77"/>
    </row>
    <row r="122" spans="1:9" ht="24.95" customHeight="1" x14ac:dyDescent="0.25">
      <c r="A122" s="25">
        <v>1</v>
      </c>
      <c r="B122" s="5" t="s">
        <v>111</v>
      </c>
      <c r="C122" s="6">
        <v>480</v>
      </c>
      <c r="D122" s="4">
        <v>450</v>
      </c>
      <c r="E122" s="4">
        <v>810</v>
      </c>
      <c r="F122" s="4">
        <v>1305</v>
      </c>
      <c r="G122" s="4">
        <v>1305</v>
      </c>
      <c r="H122" s="6">
        <v>1305</v>
      </c>
      <c r="I122" s="26">
        <f t="shared" ref="I122:I127" si="25">SUM(C122:H122)</f>
        <v>5655</v>
      </c>
    </row>
    <row r="123" spans="1:9" ht="24.95" customHeight="1" x14ac:dyDescent="0.25">
      <c r="A123" s="25">
        <v>2</v>
      </c>
      <c r="B123" s="5" t="s">
        <v>112</v>
      </c>
      <c r="C123" s="6">
        <v>600</v>
      </c>
      <c r="D123" s="4">
        <v>720</v>
      </c>
      <c r="E123" s="4">
        <v>630</v>
      </c>
      <c r="F123" s="4">
        <v>855</v>
      </c>
      <c r="G123" s="4">
        <v>1125</v>
      </c>
      <c r="H123" s="6">
        <v>1125</v>
      </c>
      <c r="I123" s="26">
        <f>SUM(C123:H123)</f>
        <v>5055</v>
      </c>
    </row>
    <row r="124" spans="1:9" ht="24.95" customHeight="1" x14ac:dyDescent="0.25">
      <c r="A124" s="25">
        <v>3</v>
      </c>
      <c r="B124" s="5" t="s">
        <v>113</v>
      </c>
      <c r="C124" s="6">
        <v>640</v>
      </c>
      <c r="D124" s="4">
        <v>540</v>
      </c>
      <c r="E124" s="4">
        <v>495</v>
      </c>
      <c r="F124" s="4">
        <v>585</v>
      </c>
      <c r="G124" s="4">
        <v>720</v>
      </c>
      <c r="H124" s="6">
        <v>720</v>
      </c>
      <c r="I124" s="26">
        <f t="shared" si="25"/>
        <v>3700</v>
      </c>
    </row>
    <row r="125" spans="1:9" ht="24.95" customHeight="1" x14ac:dyDescent="0.25">
      <c r="A125" s="25">
        <v>4</v>
      </c>
      <c r="B125" s="5" t="s">
        <v>114</v>
      </c>
      <c r="C125" s="6">
        <v>1000</v>
      </c>
      <c r="D125" s="4">
        <v>990</v>
      </c>
      <c r="E125" s="4">
        <v>1350</v>
      </c>
      <c r="F125" s="4">
        <v>1665</v>
      </c>
      <c r="G125" s="4">
        <v>2205</v>
      </c>
      <c r="H125" s="6">
        <v>2205</v>
      </c>
      <c r="I125" s="26">
        <f t="shared" si="25"/>
        <v>9415</v>
      </c>
    </row>
    <row r="126" spans="1:9" ht="24.95" customHeight="1" x14ac:dyDescent="0.25">
      <c r="A126" s="25">
        <v>5</v>
      </c>
      <c r="B126" s="5" t="s">
        <v>115</v>
      </c>
      <c r="C126" s="6">
        <v>320</v>
      </c>
      <c r="D126" s="4">
        <v>675</v>
      </c>
      <c r="E126" s="4">
        <v>225</v>
      </c>
      <c r="F126" s="4">
        <v>360</v>
      </c>
      <c r="G126" s="4">
        <v>405</v>
      </c>
      <c r="H126" s="6">
        <v>405</v>
      </c>
      <c r="I126" s="26">
        <f t="shared" si="25"/>
        <v>2390</v>
      </c>
    </row>
    <row r="127" spans="1:9" ht="24.95" customHeight="1" x14ac:dyDescent="0.25">
      <c r="A127" s="25">
        <v>6</v>
      </c>
      <c r="B127" s="5" t="s">
        <v>116</v>
      </c>
      <c r="C127" s="6">
        <v>160</v>
      </c>
      <c r="D127" s="4">
        <v>225</v>
      </c>
      <c r="E127" s="4">
        <v>225</v>
      </c>
      <c r="F127" s="4">
        <v>315</v>
      </c>
      <c r="G127" s="4">
        <v>270</v>
      </c>
      <c r="H127" s="6">
        <v>270</v>
      </c>
      <c r="I127" s="26">
        <f t="shared" si="25"/>
        <v>1465</v>
      </c>
    </row>
    <row r="128" spans="1:9" ht="24.95" customHeight="1" thickBot="1" x14ac:dyDescent="0.3">
      <c r="A128" s="80" t="s">
        <v>1</v>
      </c>
      <c r="B128" s="79"/>
      <c r="C128" s="39">
        <f>SUM(C121:C127)</f>
        <v>3200</v>
      </c>
      <c r="D128" s="40">
        <f>SUM(D121:D127)</f>
        <v>3600</v>
      </c>
      <c r="E128" s="40">
        <f t="shared" ref="E128:H128" si="26">SUM(E121:E127)</f>
        <v>3735</v>
      </c>
      <c r="F128" s="40">
        <f>SUM(F121:F127)</f>
        <v>5085</v>
      </c>
      <c r="G128" s="40">
        <f t="shared" si="26"/>
        <v>6030</v>
      </c>
      <c r="H128" s="40">
        <f t="shared" si="26"/>
        <v>6030</v>
      </c>
      <c r="I128" s="42">
        <f>SUM(I121:I127)</f>
        <v>27680</v>
      </c>
    </row>
    <row r="129" spans="1:9" ht="24.95" customHeight="1" x14ac:dyDescent="0.25">
      <c r="A129" s="75" t="s">
        <v>32</v>
      </c>
      <c r="B129" s="76"/>
      <c r="C129" s="76"/>
      <c r="D129" s="76"/>
      <c r="E129" s="76"/>
      <c r="F129" s="76"/>
      <c r="G129" s="76"/>
      <c r="H129" s="76"/>
      <c r="I129" s="77"/>
    </row>
    <row r="130" spans="1:9" ht="24.95" customHeight="1" x14ac:dyDescent="0.25">
      <c r="A130" s="25">
        <v>1</v>
      </c>
      <c r="B130" s="5" t="s">
        <v>117</v>
      </c>
      <c r="C130" s="6">
        <v>800</v>
      </c>
      <c r="D130" s="4">
        <v>1125</v>
      </c>
      <c r="E130" s="4">
        <v>1170</v>
      </c>
      <c r="F130" s="4">
        <v>1575</v>
      </c>
      <c r="G130" s="4">
        <v>3105</v>
      </c>
      <c r="H130" s="6">
        <v>3105</v>
      </c>
      <c r="I130" s="26">
        <f t="shared" ref="I130:I136" si="27">SUM(C130:H130)</f>
        <v>10880</v>
      </c>
    </row>
    <row r="131" spans="1:9" ht="24.95" customHeight="1" x14ac:dyDescent="0.25">
      <c r="A131" s="25">
        <v>2</v>
      </c>
      <c r="B131" s="5" t="s">
        <v>118</v>
      </c>
      <c r="C131" s="6">
        <v>720</v>
      </c>
      <c r="D131" s="4">
        <v>810</v>
      </c>
      <c r="E131" s="4">
        <v>315</v>
      </c>
      <c r="F131" s="4">
        <v>315</v>
      </c>
      <c r="G131" s="4">
        <v>585</v>
      </c>
      <c r="H131" s="6">
        <v>585</v>
      </c>
      <c r="I131" s="26">
        <f t="shared" si="27"/>
        <v>3330</v>
      </c>
    </row>
    <row r="132" spans="1:9" ht="24.95" customHeight="1" x14ac:dyDescent="0.25">
      <c r="A132" s="25">
        <v>3</v>
      </c>
      <c r="B132" s="5" t="s">
        <v>119</v>
      </c>
      <c r="C132" s="6">
        <v>480</v>
      </c>
      <c r="D132" s="4">
        <v>675</v>
      </c>
      <c r="E132" s="4">
        <v>360</v>
      </c>
      <c r="F132" s="4">
        <v>495</v>
      </c>
      <c r="G132" s="4">
        <v>585</v>
      </c>
      <c r="H132" s="6">
        <v>585</v>
      </c>
      <c r="I132" s="26">
        <f t="shared" si="27"/>
        <v>3180</v>
      </c>
    </row>
    <row r="133" spans="1:9" ht="24.95" customHeight="1" x14ac:dyDescent="0.25">
      <c r="A133" s="25">
        <v>4</v>
      </c>
      <c r="B133" s="5" t="s">
        <v>120</v>
      </c>
      <c r="C133" s="6">
        <v>480</v>
      </c>
      <c r="D133" s="4">
        <v>630</v>
      </c>
      <c r="E133" s="4">
        <v>1530</v>
      </c>
      <c r="F133" s="4">
        <v>1890</v>
      </c>
      <c r="G133" s="4">
        <v>2835</v>
      </c>
      <c r="H133" s="6">
        <v>2835</v>
      </c>
      <c r="I133" s="26">
        <f t="shared" si="27"/>
        <v>10200</v>
      </c>
    </row>
    <row r="134" spans="1:9" ht="24.95" customHeight="1" x14ac:dyDescent="0.25">
      <c r="A134" s="25">
        <v>5</v>
      </c>
      <c r="B134" s="5" t="s">
        <v>121</v>
      </c>
      <c r="C134" s="6">
        <v>480</v>
      </c>
      <c r="D134" s="4">
        <v>630</v>
      </c>
      <c r="E134" s="4">
        <v>990</v>
      </c>
      <c r="F134" s="4">
        <v>1125</v>
      </c>
      <c r="G134" s="4">
        <v>1125</v>
      </c>
      <c r="H134" s="6">
        <v>1125</v>
      </c>
      <c r="I134" s="26">
        <f>SUM(C134:H134)</f>
        <v>5475</v>
      </c>
    </row>
    <row r="135" spans="1:9" ht="24.95" customHeight="1" x14ac:dyDescent="0.25">
      <c r="A135" s="25">
        <v>6</v>
      </c>
      <c r="B135" s="5" t="s">
        <v>122</v>
      </c>
      <c r="C135" s="6">
        <v>480</v>
      </c>
      <c r="D135" s="6">
        <v>630</v>
      </c>
      <c r="E135" s="6">
        <v>270</v>
      </c>
      <c r="F135" s="6">
        <v>450</v>
      </c>
      <c r="G135" s="6">
        <v>450</v>
      </c>
      <c r="H135" s="4">
        <v>450</v>
      </c>
      <c r="I135" s="26">
        <f t="shared" si="27"/>
        <v>2730</v>
      </c>
    </row>
    <row r="136" spans="1:9" ht="24.95" customHeight="1" x14ac:dyDescent="0.25">
      <c r="A136" s="25">
        <v>7</v>
      </c>
      <c r="B136" s="3" t="s">
        <v>123</v>
      </c>
      <c r="C136" s="6">
        <v>800</v>
      </c>
      <c r="D136" s="4">
        <v>900</v>
      </c>
      <c r="E136" s="4">
        <v>405</v>
      </c>
      <c r="F136" s="4">
        <v>360</v>
      </c>
      <c r="G136" s="4">
        <v>315</v>
      </c>
      <c r="H136" s="6">
        <v>315</v>
      </c>
      <c r="I136" s="26">
        <f t="shared" si="27"/>
        <v>3095</v>
      </c>
    </row>
    <row r="137" spans="1:9" ht="24.95" customHeight="1" thickBot="1" x14ac:dyDescent="0.3">
      <c r="A137" s="80" t="s">
        <v>1</v>
      </c>
      <c r="B137" s="79"/>
      <c r="C137" s="39">
        <f>SUM(C129:C136)</f>
        <v>4240</v>
      </c>
      <c r="D137" s="39">
        <f t="shared" ref="D137:H137" si="28">SUM(D129:D136)</f>
        <v>5400</v>
      </c>
      <c r="E137" s="39">
        <f t="shared" si="28"/>
        <v>5040</v>
      </c>
      <c r="F137" s="39">
        <f t="shared" si="28"/>
        <v>6210</v>
      </c>
      <c r="G137" s="39">
        <f t="shared" si="28"/>
        <v>9000</v>
      </c>
      <c r="H137" s="39">
        <f t="shared" si="28"/>
        <v>9000</v>
      </c>
      <c r="I137" s="42">
        <f>SUM(I129:I136)</f>
        <v>38890</v>
      </c>
    </row>
    <row r="138" spans="1:9" ht="24.95" customHeight="1" x14ac:dyDescent="0.25">
      <c r="A138" s="75" t="s">
        <v>33</v>
      </c>
      <c r="B138" s="76"/>
      <c r="C138" s="76"/>
      <c r="D138" s="76"/>
      <c r="E138" s="76"/>
      <c r="F138" s="76"/>
      <c r="G138" s="76"/>
      <c r="H138" s="76"/>
      <c r="I138" s="77"/>
    </row>
    <row r="139" spans="1:9" ht="24.95" customHeight="1" x14ac:dyDescent="0.25">
      <c r="A139" s="25">
        <v>2</v>
      </c>
      <c r="B139" s="5" t="s">
        <v>2</v>
      </c>
      <c r="C139" s="6">
        <v>6400</v>
      </c>
      <c r="D139" s="4">
        <v>0</v>
      </c>
      <c r="E139" s="4">
        <v>8325</v>
      </c>
      <c r="F139" s="4">
        <v>11070</v>
      </c>
      <c r="G139" s="4">
        <v>23400</v>
      </c>
      <c r="H139" s="6">
        <v>17190</v>
      </c>
      <c r="I139" s="26">
        <f>SUM(C139:H139)</f>
        <v>66385</v>
      </c>
    </row>
    <row r="140" spans="1:9" ht="24.95" customHeight="1" x14ac:dyDescent="0.25">
      <c r="A140" s="25">
        <v>3</v>
      </c>
      <c r="B140" s="5" t="s">
        <v>124</v>
      </c>
      <c r="C140" s="6">
        <v>7200</v>
      </c>
      <c r="D140" s="4">
        <v>9000</v>
      </c>
      <c r="E140" s="4">
        <v>5805</v>
      </c>
      <c r="F140" s="4">
        <v>6975</v>
      </c>
      <c r="G140" s="4">
        <v>6525</v>
      </c>
      <c r="H140" s="6">
        <v>6525</v>
      </c>
      <c r="I140" s="26">
        <f t="shared" ref="I140:I144" si="29">SUM(C140:H140)</f>
        <v>42030</v>
      </c>
    </row>
    <row r="141" spans="1:9" ht="24.95" customHeight="1" x14ac:dyDescent="0.25">
      <c r="A141" s="25">
        <v>4</v>
      </c>
      <c r="B141" s="5" t="s">
        <v>125</v>
      </c>
      <c r="C141" s="6">
        <v>3200</v>
      </c>
      <c r="D141" s="4">
        <v>3600</v>
      </c>
      <c r="E141" s="4">
        <v>3015</v>
      </c>
      <c r="F141" s="4">
        <v>3780</v>
      </c>
      <c r="G141" s="4">
        <v>7830</v>
      </c>
      <c r="H141" s="6">
        <v>8010</v>
      </c>
      <c r="I141" s="26">
        <f t="shared" si="29"/>
        <v>29435</v>
      </c>
    </row>
    <row r="142" spans="1:9" ht="24.95" customHeight="1" x14ac:dyDescent="0.25">
      <c r="A142" s="25">
        <v>5</v>
      </c>
      <c r="B142" s="5" t="s">
        <v>3</v>
      </c>
      <c r="C142" s="6">
        <v>7100</v>
      </c>
      <c r="D142" s="4">
        <v>12015</v>
      </c>
      <c r="E142" s="4">
        <v>6075</v>
      </c>
      <c r="F142" s="4">
        <v>7425</v>
      </c>
      <c r="G142" s="4">
        <v>8550</v>
      </c>
      <c r="H142" s="6">
        <v>8595</v>
      </c>
      <c r="I142" s="26">
        <f>SUM(C142:H142)</f>
        <v>49760</v>
      </c>
    </row>
    <row r="143" spans="1:9" ht="24.95" customHeight="1" x14ac:dyDescent="0.25">
      <c r="A143" s="25">
        <v>6</v>
      </c>
      <c r="B143" s="5" t="s">
        <v>126</v>
      </c>
      <c r="C143" s="6">
        <v>6400</v>
      </c>
      <c r="D143" s="4">
        <v>5400</v>
      </c>
      <c r="E143" s="4">
        <v>5670</v>
      </c>
      <c r="F143" s="4">
        <v>7200</v>
      </c>
      <c r="G143" s="4">
        <v>13680</v>
      </c>
      <c r="H143" s="6">
        <v>13905</v>
      </c>
      <c r="I143" s="26">
        <f t="shared" si="29"/>
        <v>52255</v>
      </c>
    </row>
    <row r="144" spans="1:9" ht="24.95" customHeight="1" x14ac:dyDescent="0.25">
      <c r="A144" s="25">
        <v>7</v>
      </c>
      <c r="B144" s="5" t="s">
        <v>127</v>
      </c>
      <c r="C144" s="6">
        <v>2400</v>
      </c>
      <c r="D144" s="4">
        <v>5400</v>
      </c>
      <c r="E144" s="4">
        <v>2925</v>
      </c>
      <c r="F144" s="4">
        <v>3555</v>
      </c>
      <c r="G144" s="4">
        <v>5445</v>
      </c>
      <c r="H144" s="6">
        <v>5445</v>
      </c>
      <c r="I144" s="26">
        <f t="shared" si="29"/>
        <v>25170</v>
      </c>
    </row>
    <row r="145" spans="1:9" ht="24.95" customHeight="1" thickBot="1" x14ac:dyDescent="0.3">
      <c r="A145" s="80" t="s">
        <v>1</v>
      </c>
      <c r="B145" s="79"/>
      <c r="C145" s="39">
        <f>SUM(C139:C144)</f>
        <v>32700</v>
      </c>
      <c r="D145" s="39">
        <f t="shared" ref="D145:H145" si="30">SUM(D139:D144)</f>
        <v>35415</v>
      </c>
      <c r="E145" s="39">
        <f t="shared" si="30"/>
        <v>31815</v>
      </c>
      <c r="F145" s="39">
        <f t="shared" si="30"/>
        <v>40005</v>
      </c>
      <c r="G145" s="39">
        <f t="shared" si="30"/>
        <v>65430</v>
      </c>
      <c r="H145" s="39">
        <f t="shared" si="30"/>
        <v>59670</v>
      </c>
      <c r="I145" s="42">
        <f>SUM(I138:I144)</f>
        <v>265035</v>
      </c>
    </row>
    <row r="146" spans="1:9" ht="24.95" customHeight="1" x14ac:dyDescent="0.25">
      <c r="A146" s="75" t="s">
        <v>34</v>
      </c>
      <c r="B146" s="76"/>
      <c r="C146" s="76"/>
      <c r="D146" s="76"/>
      <c r="E146" s="76"/>
      <c r="F146" s="76"/>
      <c r="G146" s="76"/>
      <c r="H146" s="76"/>
      <c r="I146" s="77"/>
    </row>
    <row r="147" spans="1:9" ht="24.95" customHeight="1" x14ac:dyDescent="0.25">
      <c r="A147" s="25">
        <v>1</v>
      </c>
      <c r="B147" s="5" t="s">
        <v>128</v>
      </c>
      <c r="C147" s="6">
        <v>1600</v>
      </c>
      <c r="D147" s="4">
        <v>1800</v>
      </c>
      <c r="E147" s="4">
        <v>1620</v>
      </c>
      <c r="F147" s="4">
        <v>2025</v>
      </c>
      <c r="G147" s="4">
        <v>3015</v>
      </c>
      <c r="H147" s="6">
        <v>3015</v>
      </c>
      <c r="I147" s="26">
        <f>SUM(C147:H147)</f>
        <v>13075</v>
      </c>
    </row>
    <row r="148" spans="1:9" ht="24.95" customHeight="1" x14ac:dyDescent="0.25">
      <c r="A148" s="25">
        <v>2</v>
      </c>
      <c r="B148" s="5" t="s">
        <v>129</v>
      </c>
      <c r="C148" s="6">
        <v>640</v>
      </c>
      <c r="D148" s="4">
        <v>720</v>
      </c>
      <c r="E148" s="4">
        <v>810</v>
      </c>
      <c r="F148" s="4">
        <v>1080</v>
      </c>
      <c r="G148" s="4">
        <v>1755</v>
      </c>
      <c r="H148" s="6">
        <v>1755</v>
      </c>
      <c r="I148" s="26">
        <f t="shared" ref="I148:I153" si="31">SUM(C148:H148)</f>
        <v>6760</v>
      </c>
    </row>
    <row r="149" spans="1:9" ht="24.95" customHeight="1" x14ac:dyDescent="0.25">
      <c r="A149" s="25">
        <v>3</v>
      </c>
      <c r="B149" s="5" t="s">
        <v>130</v>
      </c>
      <c r="C149" s="6">
        <v>640</v>
      </c>
      <c r="D149" s="4">
        <v>630</v>
      </c>
      <c r="E149" s="4">
        <v>810</v>
      </c>
      <c r="F149" s="4">
        <v>1080</v>
      </c>
      <c r="G149" s="4">
        <v>1845</v>
      </c>
      <c r="H149" s="6">
        <v>1845</v>
      </c>
      <c r="I149" s="26">
        <f t="shared" si="31"/>
        <v>6850</v>
      </c>
    </row>
    <row r="150" spans="1:9" ht="24.95" customHeight="1" x14ac:dyDescent="0.25">
      <c r="A150" s="25">
        <v>4</v>
      </c>
      <c r="B150" s="5" t="s">
        <v>131</v>
      </c>
      <c r="C150" s="6">
        <v>1040</v>
      </c>
      <c r="D150" s="4">
        <v>900</v>
      </c>
      <c r="E150" s="4">
        <v>1710</v>
      </c>
      <c r="F150" s="4">
        <v>2160</v>
      </c>
      <c r="G150" s="4">
        <v>3285</v>
      </c>
      <c r="H150" s="6">
        <v>3285</v>
      </c>
      <c r="I150" s="26">
        <f t="shared" si="31"/>
        <v>12380</v>
      </c>
    </row>
    <row r="151" spans="1:9" ht="24.95" customHeight="1" x14ac:dyDescent="0.25">
      <c r="A151" s="25">
        <v>5</v>
      </c>
      <c r="B151" s="5" t="s">
        <v>132</v>
      </c>
      <c r="C151" s="6">
        <v>1200</v>
      </c>
      <c r="D151" s="4">
        <v>1350</v>
      </c>
      <c r="E151" s="4">
        <v>1620</v>
      </c>
      <c r="F151" s="4">
        <v>2025</v>
      </c>
      <c r="G151" s="4">
        <v>2340</v>
      </c>
      <c r="H151" s="6">
        <v>2340</v>
      </c>
      <c r="I151" s="26">
        <f t="shared" si="31"/>
        <v>10875</v>
      </c>
    </row>
    <row r="152" spans="1:9" ht="24.95" customHeight="1" x14ac:dyDescent="0.25">
      <c r="A152" s="25">
        <v>6</v>
      </c>
      <c r="B152" s="5" t="s">
        <v>133</v>
      </c>
      <c r="C152" s="6">
        <v>1480</v>
      </c>
      <c r="D152" s="4">
        <v>1350</v>
      </c>
      <c r="E152" s="4">
        <v>1710</v>
      </c>
      <c r="F152" s="4">
        <v>2025</v>
      </c>
      <c r="G152" s="4">
        <v>1845</v>
      </c>
      <c r="H152" s="6">
        <v>1845</v>
      </c>
      <c r="I152" s="26">
        <f t="shared" si="31"/>
        <v>10255</v>
      </c>
    </row>
    <row r="153" spans="1:9" ht="24.95" customHeight="1" x14ac:dyDescent="0.25">
      <c r="A153" s="25">
        <v>7</v>
      </c>
      <c r="B153" s="3" t="s">
        <v>134</v>
      </c>
      <c r="C153" s="6">
        <v>1800</v>
      </c>
      <c r="D153" s="4">
        <v>1350</v>
      </c>
      <c r="E153" s="4">
        <v>990</v>
      </c>
      <c r="F153" s="4">
        <v>1125</v>
      </c>
      <c r="G153" s="4">
        <v>1890</v>
      </c>
      <c r="H153" s="6">
        <v>1890</v>
      </c>
      <c r="I153" s="26">
        <f t="shared" si="31"/>
        <v>9045</v>
      </c>
    </row>
    <row r="154" spans="1:9" ht="24.95" customHeight="1" thickBot="1" x14ac:dyDescent="0.3">
      <c r="A154" s="80" t="s">
        <v>1</v>
      </c>
      <c r="B154" s="79"/>
      <c r="C154" s="39">
        <f>SUM(C147:C153)</f>
        <v>8400</v>
      </c>
      <c r="D154" s="39">
        <f t="shared" ref="D154:H154" si="32">SUM(D147:D153)</f>
        <v>8100</v>
      </c>
      <c r="E154" s="39">
        <f t="shared" si="32"/>
        <v>9270</v>
      </c>
      <c r="F154" s="39">
        <f t="shared" si="32"/>
        <v>11520</v>
      </c>
      <c r="G154" s="39">
        <f t="shared" si="32"/>
        <v>15975</v>
      </c>
      <c r="H154" s="39">
        <f t="shared" si="32"/>
        <v>15975</v>
      </c>
      <c r="I154" s="42">
        <f>SUM(I147:I153)</f>
        <v>69240</v>
      </c>
    </row>
    <row r="155" spans="1:9" ht="24.95" customHeight="1" x14ac:dyDescent="0.25">
      <c r="A155" s="75" t="s">
        <v>35</v>
      </c>
      <c r="B155" s="76"/>
      <c r="C155" s="76"/>
      <c r="D155" s="76"/>
      <c r="E155" s="76"/>
      <c r="F155" s="76"/>
      <c r="G155" s="76"/>
      <c r="H155" s="76"/>
      <c r="I155" s="77"/>
    </row>
    <row r="156" spans="1:9" ht="24.95" customHeight="1" x14ac:dyDescent="0.25">
      <c r="A156" s="25">
        <v>1</v>
      </c>
      <c r="B156" s="5" t="s">
        <v>135</v>
      </c>
      <c r="C156" s="6">
        <v>1520</v>
      </c>
      <c r="D156" s="4">
        <v>1710</v>
      </c>
      <c r="E156" s="4">
        <v>1575</v>
      </c>
      <c r="F156" s="4">
        <v>2115</v>
      </c>
      <c r="G156" s="4">
        <v>2655</v>
      </c>
      <c r="H156" s="6">
        <v>2655</v>
      </c>
      <c r="I156" s="26">
        <f>SUM(C156:H156)</f>
        <v>12230</v>
      </c>
    </row>
    <row r="157" spans="1:9" ht="24.95" customHeight="1" x14ac:dyDescent="0.25">
      <c r="A157" s="25">
        <v>2</v>
      </c>
      <c r="B157" s="5" t="s">
        <v>136</v>
      </c>
      <c r="C157" s="6">
        <v>2320</v>
      </c>
      <c r="D157" s="4">
        <v>2610</v>
      </c>
      <c r="E157" s="4">
        <v>2340</v>
      </c>
      <c r="F157" s="4">
        <v>2115</v>
      </c>
      <c r="G157" s="4">
        <v>1935</v>
      </c>
      <c r="H157" s="6">
        <v>1935</v>
      </c>
      <c r="I157" s="26">
        <f t="shared" ref="I157:I160" si="33">SUM(C157:H157)</f>
        <v>13255</v>
      </c>
    </row>
    <row r="158" spans="1:9" ht="24.95" customHeight="1" x14ac:dyDescent="0.25">
      <c r="A158" s="25">
        <v>3</v>
      </c>
      <c r="B158" s="5" t="s">
        <v>137</v>
      </c>
      <c r="C158" s="6">
        <v>1280</v>
      </c>
      <c r="D158" s="4">
        <v>1440</v>
      </c>
      <c r="E158" s="4">
        <v>675</v>
      </c>
      <c r="F158" s="4">
        <v>585</v>
      </c>
      <c r="G158" s="4">
        <v>1305</v>
      </c>
      <c r="H158" s="6">
        <v>1305</v>
      </c>
      <c r="I158" s="26">
        <f t="shared" si="33"/>
        <v>6590</v>
      </c>
    </row>
    <row r="159" spans="1:9" ht="24.95" customHeight="1" x14ac:dyDescent="0.25">
      <c r="A159" s="25">
        <v>4</v>
      </c>
      <c r="B159" s="5" t="s">
        <v>138</v>
      </c>
      <c r="C159" s="6">
        <v>1520</v>
      </c>
      <c r="D159" s="4">
        <v>1710</v>
      </c>
      <c r="E159" s="4">
        <v>720</v>
      </c>
      <c r="F159" s="4">
        <v>855</v>
      </c>
      <c r="G159" s="4">
        <v>1485</v>
      </c>
      <c r="H159" s="6">
        <v>1485</v>
      </c>
      <c r="I159" s="26">
        <f t="shared" si="33"/>
        <v>7775</v>
      </c>
    </row>
    <row r="160" spans="1:9" ht="24.95" customHeight="1" x14ac:dyDescent="0.25">
      <c r="A160" s="25">
        <v>5</v>
      </c>
      <c r="B160" s="5" t="s">
        <v>139</v>
      </c>
      <c r="C160" s="6">
        <v>560</v>
      </c>
      <c r="D160" s="4">
        <v>630</v>
      </c>
      <c r="E160" s="4">
        <v>315</v>
      </c>
      <c r="F160" s="4">
        <v>360</v>
      </c>
      <c r="G160" s="4">
        <v>405</v>
      </c>
      <c r="H160" s="6">
        <v>405</v>
      </c>
      <c r="I160" s="26">
        <f t="shared" si="33"/>
        <v>2675</v>
      </c>
    </row>
    <row r="161" spans="1:9" ht="24.95" customHeight="1" thickBot="1" x14ac:dyDescent="0.3">
      <c r="A161" s="80" t="s">
        <v>1</v>
      </c>
      <c r="B161" s="79"/>
      <c r="C161" s="39">
        <f t="shared" ref="C161:H161" si="34">SUM(C155:C160)</f>
        <v>7200</v>
      </c>
      <c r="D161" s="39">
        <f t="shared" si="34"/>
        <v>8100</v>
      </c>
      <c r="E161" s="39">
        <f t="shared" si="34"/>
        <v>5625</v>
      </c>
      <c r="F161" s="39">
        <f t="shared" si="34"/>
        <v>6030</v>
      </c>
      <c r="G161" s="39">
        <f t="shared" si="34"/>
        <v>7785</v>
      </c>
      <c r="H161" s="39">
        <f t="shared" si="34"/>
        <v>7785</v>
      </c>
      <c r="I161" s="42">
        <f>SUM(I155:I160)</f>
        <v>42525</v>
      </c>
    </row>
    <row r="162" spans="1:9" ht="24.95" customHeight="1" x14ac:dyDescent="0.25">
      <c r="A162" s="75" t="s">
        <v>36</v>
      </c>
      <c r="B162" s="76"/>
      <c r="C162" s="76"/>
      <c r="D162" s="76"/>
      <c r="E162" s="76"/>
      <c r="F162" s="76"/>
      <c r="G162" s="76"/>
      <c r="H162" s="76"/>
      <c r="I162" s="77"/>
    </row>
    <row r="163" spans="1:9" ht="24.95" customHeight="1" x14ac:dyDescent="0.25">
      <c r="A163" s="25">
        <v>1</v>
      </c>
      <c r="B163" s="5" t="s">
        <v>140</v>
      </c>
      <c r="C163" s="6">
        <v>2240</v>
      </c>
      <c r="D163" s="4">
        <v>1800</v>
      </c>
      <c r="E163" s="4">
        <v>1395</v>
      </c>
      <c r="F163" s="4">
        <v>1845</v>
      </c>
      <c r="G163" s="4">
        <v>3240</v>
      </c>
      <c r="H163" s="6">
        <v>3240</v>
      </c>
      <c r="I163" s="26">
        <f>SUM(C163:H163)</f>
        <v>13760</v>
      </c>
    </row>
    <row r="164" spans="1:9" ht="24.95" customHeight="1" x14ac:dyDescent="0.25">
      <c r="A164" s="25">
        <v>2</v>
      </c>
      <c r="B164" s="5" t="s">
        <v>141</v>
      </c>
      <c r="C164" s="4">
        <v>1600</v>
      </c>
      <c r="D164" s="6">
        <v>2610</v>
      </c>
      <c r="E164" s="6">
        <v>990</v>
      </c>
      <c r="F164" s="6">
        <v>1125</v>
      </c>
      <c r="G164" s="6">
        <v>1125</v>
      </c>
      <c r="H164" s="6">
        <v>1125</v>
      </c>
      <c r="I164" s="26">
        <f t="shared" ref="I164:I167" si="35">SUM(C164:H164)</f>
        <v>8575</v>
      </c>
    </row>
    <row r="165" spans="1:9" ht="24.95" customHeight="1" x14ac:dyDescent="0.25">
      <c r="A165" s="25">
        <v>3</v>
      </c>
      <c r="B165" s="5" t="s">
        <v>142</v>
      </c>
      <c r="C165" s="6">
        <v>3600</v>
      </c>
      <c r="D165" s="4">
        <v>3420</v>
      </c>
      <c r="E165" s="4">
        <v>765</v>
      </c>
      <c r="F165" s="4">
        <v>990</v>
      </c>
      <c r="G165" s="4">
        <v>1035</v>
      </c>
      <c r="H165" s="6">
        <v>1035</v>
      </c>
      <c r="I165" s="26">
        <f t="shared" si="35"/>
        <v>10845</v>
      </c>
    </row>
    <row r="166" spans="1:9" ht="24.95" customHeight="1" x14ac:dyDescent="0.25">
      <c r="A166" s="25">
        <v>4</v>
      </c>
      <c r="B166" s="5" t="s">
        <v>143</v>
      </c>
      <c r="C166" s="6">
        <v>2560</v>
      </c>
      <c r="D166" s="4">
        <v>2520</v>
      </c>
      <c r="E166" s="4">
        <v>1485</v>
      </c>
      <c r="F166" s="4">
        <v>1080</v>
      </c>
      <c r="G166" s="4">
        <v>1125</v>
      </c>
      <c r="H166" s="6">
        <v>1125</v>
      </c>
      <c r="I166" s="26">
        <f t="shared" si="35"/>
        <v>9895</v>
      </c>
    </row>
    <row r="167" spans="1:9" ht="24.95" customHeight="1" thickBot="1" x14ac:dyDescent="0.3">
      <c r="A167" s="46">
        <v>5</v>
      </c>
      <c r="B167" s="47" t="s">
        <v>144</v>
      </c>
      <c r="C167" s="48">
        <v>2000</v>
      </c>
      <c r="D167" s="49">
        <v>2250</v>
      </c>
      <c r="E167" s="49">
        <v>1125</v>
      </c>
      <c r="F167" s="49">
        <v>585</v>
      </c>
      <c r="G167" s="49">
        <v>675</v>
      </c>
      <c r="H167" s="48">
        <v>675</v>
      </c>
      <c r="I167" s="26">
        <f t="shared" si="35"/>
        <v>7310</v>
      </c>
    </row>
    <row r="168" spans="1:9" ht="24.95" customHeight="1" thickBot="1" x14ac:dyDescent="0.3">
      <c r="A168" s="80" t="s">
        <v>1</v>
      </c>
      <c r="B168" s="83"/>
      <c r="C168" s="39">
        <f t="shared" ref="C168:H168" si="36">SUM(C162:C167)</f>
        <v>12000</v>
      </c>
      <c r="D168" s="39">
        <f t="shared" si="36"/>
        <v>12600</v>
      </c>
      <c r="E168" s="39">
        <f t="shared" si="36"/>
        <v>5760</v>
      </c>
      <c r="F168" s="39">
        <f t="shared" si="36"/>
        <v>5625</v>
      </c>
      <c r="G168" s="39">
        <f t="shared" si="36"/>
        <v>7200</v>
      </c>
      <c r="H168" s="39">
        <f t="shared" si="36"/>
        <v>7200</v>
      </c>
      <c r="I168" s="50">
        <f>SUM(I162:I167)</f>
        <v>50385</v>
      </c>
    </row>
    <row r="169" spans="1:9" x14ac:dyDescent="0.25">
      <c r="C169" s="51"/>
      <c r="D169" s="51"/>
      <c r="E169" s="51"/>
      <c r="F169" s="51"/>
      <c r="G169" s="51"/>
      <c r="H169" s="51"/>
      <c r="I169" s="51"/>
    </row>
    <row r="170" spans="1:9" x14ac:dyDescent="0.25">
      <c r="H170" s="24"/>
    </row>
  </sheetData>
  <autoFilter ref="A10:I168" xr:uid="{00000000-0009-0000-0000-000004000000}"/>
  <mergeCells count="38">
    <mergeCell ref="A155:I155"/>
    <mergeCell ref="A161:B161"/>
    <mergeCell ref="A162:I162"/>
    <mergeCell ref="A168:B168"/>
    <mergeCell ref="A129:I129"/>
    <mergeCell ref="A137:B137"/>
    <mergeCell ref="A138:I138"/>
    <mergeCell ref="A145:B145"/>
    <mergeCell ref="A146:I146"/>
    <mergeCell ref="A154:B154"/>
    <mergeCell ref="A128:B128"/>
    <mergeCell ref="A77:I77"/>
    <mergeCell ref="A88:B88"/>
    <mergeCell ref="A89:I89"/>
    <mergeCell ref="A96:B96"/>
    <mergeCell ref="A97:I97"/>
    <mergeCell ref="A105:B105"/>
    <mergeCell ref="A106:I106"/>
    <mergeCell ref="A114:B114"/>
    <mergeCell ref="A115:I115"/>
    <mergeCell ref="A120:B120"/>
    <mergeCell ref="A121:I121"/>
    <mergeCell ref="A76:B76"/>
    <mergeCell ref="A18:I18"/>
    <mergeCell ref="A26:B26"/>
    <mergeCell ref="A27:I27"/>
    <mergeCell ref="A33:B33"/>
    <mergeCell ref="A34:I34"/>
    <mergeCell ref="A42:B42"/>
    <mergeCell ref="A43:I43"/>
    <mergeCell ref="A55:B55"/>
    <mergeCell ref="A56:I56"/>
    <mergeCell ref="A67:B67"/>
    <mergeCell ref="A68:I68"/>
    <mergeCell ref="A17:B17"/>
    <mergeCell ref="A1:I8"/>
    <mergeCell ref="A9:I9"/>
    <mergeCell ref="A11:I11"/>
  </mergeCells>
  <pageMargins left="0.19685039370078741" right="0" top="0.19685039370078741" bottom="0" header="0" footer="0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Regionales</vt:lpstr>
      <vt:lpstr>Distritos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Jose Angeles Frias</dc:creator>
  <cp:lastModifiedBy>Pablo Jose Angeles Frias</cp:lastModifiedBy>
  <cp:lastPrinted>2022-08-08T13:22:54Z</cp:lastPrinted>
  <dcterms:created xsi:type="dcterms:W3CDTF">2021-07-06T19:31:41Z</dcterms:created>
  <dcterms:modified xsi:type="dcterms:W3CDTF">2022-12-14T19:04:24Z</dcterms:modified>
</cp:coreProperties>
</file>