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a.beltre\Desktop\Ingreso y Egroso\"/>
    </mc:Choice>
  </mc:AlternateContent>
  <bookViews>
    <workbookView xWindow="0" yWindow="0" windowWidth="15345" windowHeight="45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</calcChain>
</file>

<file path=xl/sharedStrings.xml><?xml version="1.0" encoding="utf-8"?>
<sst xmlns="http://schemas.openxmlformats.org/spreadsheetml/2006/main" count="71" uniqueCount="60">
  <si>
    <t>Cuenta Bancaria No: 240-016551-8</t>
  </si>
  <si>
    <t>Balance Inicial:6,645,819.45</t>
  </si>
  <si>
    <t>Fecha</t>
  </si>
  <si>
    <t>No. Ck/Transf</t>
  </si>
  <si>
    <t>Descripción</t>
  </si>
  <si>
    <t>Debito</t>
  </si>
  <si>
    <t>Crédito</t>
  </si>
  <si>
    <t>Balance</t>
  </si>
  <si>
    <t>CHEQUE #1828</t>
  </si>
  <si>
    <t>REPOSICION FONDO DE CAJA CHICA, ASIGNADO AL DESPACHO DEL MINISTERIO DE EDUCACION, SEGUN OFICIO # 00293/2017, RECIBOS 6084 HASTA 6167 ANEXOS.</t>
  </si>
  <si>
    <t>CHEQUE #1829</t>
  </si>
  <si>
    <t>PAGO DE LA FACTURA NCF-11500000279, DE FECHA 18 DE ENERO 2017,  POR LOS SERVICIOS DE LEGALIZACION DE TRES (03) ACTOS AUTENTICOS NO. 16/2016, 47/2016 Y  49/2016, PARA LA REPARACION DE PLANTELES ESCOLARES AFECTADOS POR LAS LLUVIAS EN EL TERRITORIO NACIONAL, PROCEDIMIENTOS ME-CCC-PU-2016-03-GD Y ME-CCC-CP-128-2016-GD SEGUN OFICIO #131/2017.</t>
  </si>
  <si>
    <t>CHEQUE #1830</t>
  </si>
  <si>
    <t>PAGO DE LA FACTURA NCF-11500000280, DE FECHA 19 DE ENERO 2017,  POR LOS SERVICIOS DE LEGALIZACION DE DOS (02) CONTRATOS DE COMPRAVENTA DE INMUEBLE, DOS (02) RECIBOS DE DESCARGO Y FINIQUITO LEGAL Y UN (01) ACUERDO DE COLABORACION  PARA LA COORDINACION  DE ACCIONES A FAVOR DE LA PROTECCION Y PRESERVACION DEL MEDIO AMBIENTE Y LOS RECURSOS NATURALES A NIVEL NACIONAL, SEGUN OFICIO #125/2017.</t>
  </si>
  <si>
    <t>CHEQUE #1831</t>
  </si>
  <si>
    <t>REPOSICION DE FONDO ESPECIAL PARA VIATICOS, ASIGNADO A LA DIRECCION DE GABINETE DE ESTE MINISTERIO DE EDUCACION, SEGUN OFICIO # 025/2017, RECIBOS DESDE EL 115 HASTA EL 157 ANEXOS.</t>
  </si>
  <si>
    <t>CHEQUE #1832</t>
  </si>
  <si>
    <t>REPOSICION FONDO ESPECIAL, ASIGNADO A LA DIRECCION GENERAL DE RECURSOS HUMANOS, SEGUN OFICIO #3421/2017, RECIBOS 336 AL 339 ANEXOS.</t>
  </si>
  <si>
    <t>CHEQUE #1833</t>
  </si>
  <si>
    <t>PAGO DE DIETA A LOS MIEMBROS DEL CONSEJO NACIONAL DE EDUCACION, CORRESPONDIENTE A LA 5TA. SESION ORDINARIA DEL AÑO 2016 CELEBRADA EN EL SALON ERCILIA PEPIN EL LUNES 19 DE DICIEMBRE DEL AÑO 2016, SEGUN OFICIO # 138 D/F 20/12/2016.</t>
  </si>
  <si>
    <t>CHEQUE #1834</t>
  </si>
  <si>
    <t>CHEQUE #1835</t>
  </si>
  <si>
    <t>CHEQUE #1836</t>
  </si>
  <si>
    <t>CHEQUE #1837</t>
  </si>
  <si>
    <t>CHEQUE #1838</t>
  </si>
  <si>
    <t>CHEQUE #1839</t>
  </si>
  <si>
    <t>CHEQUE #1840</t>
  </si>
  <si>
    <t>CHEQUE #1841</t>
  </si>
  <si>
    <t>CHEQUE #1842</t>
  </si>
  <si>
    <t>PAGO DE LA FACTURA NCF:11500000009 DE FECHA 06/04/2016, POR SERVICIOS DE NOTIFICACION DE ACTOS DE AGUACIL Nos. 292-2016, 293-2016 Y 294-2016 D/F 02/04/2016, EN LA PROVINCIA DE SAN PEDRO DE MACORIS, A REQUERIMIENTO DEL MINISTERIO DE EDUCACION, SEGUN OFICIO # 01644/2016.</t>
  </si>
  <si>
    <t>CHEQUE #1843</t>
  </si>
  <si>
    <t>PAGO DE LA FACTURA NCF:11500000012 DE FECHA 20/06/2016, POR SERVICIOS DE NOTIFICACION DE ACTOS DE ALGUACIL Nos. 604/2016 Y 605/2016, EN LA PROVINCIA DE SAN PEDRO DE MACORIS A REQUERIMIENTO DEL MINISTERIO DE EDUCACION, SEGUN OFICIO # 01860/2016.</t>
  </si>
  <si>
    <t>CHEQUE #1844</t>
  </si>
  <si>
    <t>REPOSICION FONDO ROTATORIO, ASIGNADO A LA DIRECCION GENERAL DE INFORMATICA, SEGUN OFICIO #108/2017, RECIBOS 110 HASTA 201 ANEXO.</t>
  </si>
  <si>
    <t>CHEQUE #1846</t>
  </si>
  <si>
    <t>REPOSICION FONDO DE CAJA CHICA, ASIGNADA AL DEPARTAMENTO DE COMPRAS Y CONTRATACIONES DE ESTE MINISTERIO DE EDUCACION, MEDIANTE LOS RECIBOS Nos. 436 HASTA EL 495. NOTA: LOS RECIBOS 462, 464 Y 468 SE EXTRAVIARON, SEGUN OFICIO # 0278/2016 ANEXO.</t>
  </si>
  <si>
    <t>CHEQUE #1847</t>
  </si>
  <si>
    <t>REPOSICION FONDO DE CAJA CHICA, ASIGNADO A LA OFICINA DE PLANIFICACION EDUCATIVA, SEGUN OFICIO #04/2016 RECIBOS Nos. 942 HASTA 1007 ANEXOS.</t>
  </si>
  <si>
    <t>CHEQUE #1845</t>
  </si>
  <si>
    <t>REPOSICION FONDO CAJA CHICAASIGNADO A LA POLICIA ESCOLAR  #,  , SEGUN OFICIO #181/2017</t>
  </si>
  <si>
    <t>CHEQUE #1849</t>
  </si>
  <si>
    <t>REPOSICION FONDO DE CAJA CHICA, ASIGNADO AL GABINETE    DEL DESPACHO DE ESTE MINISTERIO DE EDUCACION, SEGUN FICIO #20/2017, RECIBOS 0067 HASTA 0119 ANEXOS.</t>
  </si>
  <si>
    <t>CHEQUE #1850</t>
  </si>
  <si>
    <t>REPOSICION FONDO DE CAJA CHICA, GENERAL DE CULTURA, SEGUN OFICIO #45/2017, RECIBOS 212 HASTA 243 ANEXO.</t>
  </si>
  <si>
    <t>CHEQUE #1851</t>
  </si>
  <si>
    <t>REPOSICION FONDO CAJA CHICA DE LA OFICINA DE GESTION INMOBILIARIA, RECIBOS DEL #21 AL 98,  EN SUSTITUCION DE LA CUSTODIA OLGA  MIGUELINA LEROUX PUJOLS, SEGUN OFICIO #168/2017</t>
  </si>
  <si>
    <t>CHEQUE #1853</t>
  </si>
  <si>
    <t>PAGO DE VIATICOS, COMBUSTIBLE, PEAJE, PARA EL PERSONAL QUE PARTICIPO EN EL VIAJE DE LEVANTAMIENTO DE NECESIDADES A LOS CENTROS EDUCATIVOS PENDIENTE DE INGRESAR A JORNADA ESCOLAR EXTENDIDA EN EL AÑO ESCOLAR 2016-2017, DURANTE LOS DIAS DEL 16 AL 27 DE ENERO 2017, SEGUN OFICIO#12/2017.</t>
  </si>
  <si>
    <t>CHEQUE #1852</t>
  </si>
  <si>
    <t>REPOSICION FONDO COMBUSTIBLE  ASIGNADO A LA DIRECCION PRUEBAS NACIONALE 78/2017</t>
  </si>
  <si>
    <t>CHEQUE #1854</t>
  </si>
  <si>
    <t>PAGO DE VIATICOS Y TRANSPORTE PARA EL PERSONAL QUE ESTARA PARTICIPANDO EN LA EVALUACION Y VALIDACION DE DATOS A LOS CENTROS EDUCATIVOS QUE SERAN  DESCONGESTIONADOS POR LAS NUEVAS CONSTRUCCIONES PARA ENTRAR A JORNADA ESCOLAR EXTENDIDA EN EL AÑO 2016-2017, DURANTE LOS DIA DEL 22 DE NOVIEMBRE AL 14 DE DICIEMBRE DEL 2016, SEGUN OFICIO#279/2016.</t>
  </si>
  <si>
    <t>TRANSFERENCIA ENVIADA</t>
  </si>
  <si>
    <t>PAGO DE VIATICOS AL PERSONAL DE LA DIRECCION DE SERVICIOS GENERALES, QUE TRABAJO EN LA SUPERVISION Y DISTRIBUCION DE MOBILIARIOS ESCOLARES Y EQUIPAMIENTO DE LOS CENTROS NUEVOS DE JORNADA EXTENDIDA, SEGUN OFICIO #4122/2016 Y ANEXOS. *TRANSFERIR A LA CUENTA DE CADA BENEFICIARIO.*</t>
  </si>
  <si>
    <t>PAGO DE VIATICOS, COMBUSTIBLE,PEAJE, PARA EL PERSONAL QUE ESTARA PARTICIPANDO EN EL VIAJE DE LEVANTAMIENTO DE NECESIDADES A LOS CENTROS EDUCATIVOS PENDIENTE DE INGRESAR A JORNADA ESCOLAR EXTENDIDA EN EL AÑO ESCOLAR 2016-2017, DURANTE LOS  DIAS DEL 14 AL 30 DE MARZO  2017, SEGUN OFICIO#21/2017.</t>
  </si>
  <si>
    <t>PAGO PARA CUBRIR LOS GASTOS DE ALIMENTOS Y TRANSPORTE A LOS REPRESENTANTES DE JUNTAS DE CENTROS APMAE, QUE PARTICIPARAN EN LA " CONFORMIDAD DE LOS COMITES DE DESARROLLO EDUCATIVOS DE LAS JUNTAS DESCENTRALIZADAS POR DISTRITOS , CON EL FIN DE COMPLETAR DOCUMENTOS DEL COMITE FINANCIERO Y CERTIFICACION CON RNC, PARA RECIBIR RECURSOS DE MANERA DIRECTA, SEGUN OFICIO #87/2017 Y ANEXOS. * TRANSFERIR A LOS DISTRITOS ANEXOS.</t>
  </si>
  <si>
    <t>CARGO POR MANEJO BANCARIO</t>
  </si>
  <si>
    <t xml:space="preserve">COMISION .15% SEGÚN ESTADO BANCARIO </t>
  </si>
  <si>
    <t>COMISION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</si>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</sst>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4" fontId="5" fillId="0" borderId="7" xfId="1" applyNumberFormat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wrapText="1"/>
    </xf>
    <xf numFmtId="4" fontId="5" fillId="0" borderId="7" xfId="0" applyNumberFormat="1" applyFont="1" applyFill="1" applyBorder="1" applyAlignment="1">
      <alignment horizontal="center" vertical="center"/>
    </xf>
    <xf numFmtId="14" fontId="5" fillId="0" borderId="7" xfId="2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/>
    <xf numFmtId="4" fontId="2" fillId="0" borderId="7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3">
    <cellStyle name="Normal" xfId="0" builtinId="0"/>
    <cellStyle name="Normal 10 2" xfId="1"/>
    <cellStyle name="Normal 1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52"/>
  <sheetViews>
    <sheetView tabSelected="1" topLeftCell="A7" workbookViewId="0">
      <selection activeCell="B11" sqref="B11:G11"/>
    </sheetView>
  </sheetViews>
  <sheetFormatPr baseColWidth="10" defaultRowHeight="15" x14ac:dyDescent="0.25"/>
  <cols>
    <col min="1" max="1" width="1.7109375" style="1" customWidth="1"/>
    <col min="2" max="2" width="11.28515625" style="1" customWidth="1"/>
    <col min="3" max="3" width="26" style="1" bestFit="1" customWidth="1"/>
    <col min="4" max="4" width="40.42578125" style="1" bestFit="1" customWidth="1"/>
    <col min="5" max="5" width="14.5703125" style="1" customWidth="1"/>
    <col min="6" max="6" width="15.7109375" style="1" customWidth="1"/>
    <col min="7" max="7" width="17.7109375" style="1" customWidth="1"/>
    <col min="8" max="256" width="11.42578125" style="1"/>
    <col min="257" max="257" width="1.7109375" style="1" customWidth="1"/>
    <col min="258" max="258" width="11.28515625" style="1" customWidth="1"/>
    <col min="259" max="259" width="26" style="1" bestFit="1" customWidth="1"/>
    <col min="260" max="260" width="40.42578125" style="1" bestFit="1" customWidth="1"/>
    <col min="261" max="261" width="14.5703125" style="1" customWidth="1"/>
    <col min="262" max="262" width="15.7109375" style="1" customWidth="1"/>
    <col min="263" max="263" width="17.7109375" style="1" customWidth="1"/>
    <col min="264" max="512" width="11.42578125" style="1"/>
    <col min="513" max="513" width="1.7109375" style="1" customWidth="1"/>
    <col min="514" max="514" width="11.28515625" style="1" customWidth="1"/>
    <col min="515" max="515" width="26" style="1" bestFit="1" customWidth="1"/>
    <col min="516" max="516" width="40.42578125" style="1" bestFit="1" customWidth="1"/>
    <col min="517" max="517" width="14.5703125" style="1" customWidth="1"/>
    <col min="518" max="518" width="15.7109375" style="1" customWidth="1"/>
    <col min="519" max="519" width="17.7109375" style="1" customWidth="1"/>
    <col min="520" max="768" width="11.42578125" style="1"/>
    <col min="769" max="769" width="1.7109375" style="1" customWidth="1"/>
    <col min="770" max="770" width="11.28515625" style="1" customWidth="1"/>
    <col min="771" max="771" width="26" style="1" bestFit="1" customWidth="1"/>
    <col min="772" max="772" width="40.42578125" style="1" bestFit="1" customWidth="1"/>
    <col min="773" max="773" width="14.5703125" style="1" customWidth="1"/>
    <col min="774" max="774" width="15.7109375" style="1" customWidth="1"/>
    <col min="775" max="775" width="17.7109375" style="1" customWidth="1"/>
    <col min="776" max="1024" width="11.42578125" style="1"/>
    <col min="1025" max="1025" width="1.7109375" style="1" customWidth="1"/>
    <col min="1026" max="1026" width="11.28515625" style="1" customWidth="1"/>
    <col min="1027" max="1027" width="26" style="1" bestFit="1" customWidth="1"/>
    <col min="1028" max="1028" width="40.42578125" style="1" bestFit="1" customWidth="1"/>
    <col min="1029" max="1029" width="14.5703125" style="1" customWidth="1"/>
    <col min="1030" max="1030" width="15.7109375" style="1" customWidth="1"/>
    <col min="1031" max="1031" width="17.7109375" style="1" customWidth="1"/>
    <col min="1032" max="1280" width="11.42578125" style="1"/>
    <col min="1281" max="1281" width="1.7109375" style="1" customWidth="1"/>
    <col min="1282" max="1282" width="11.28515625" style="1" customWidth="1"/>
    <col min="1283" max="1283" width="26" style="1" bestFit="1" customWidth="1"/>
    <col min="1284" max="1284" width="40.42578125" style="1" bestFit="1" customWidth="1"/>
    <col min="1285" max="1285" width="14.5703125" style="1" customWidth="1"/>
    <col min="1286" max="1286" width="15.7109375" style="1" customWidth="1"/>
    <col min="1287" max="1287" width="17.7109375" style="1" customWidth="1"/>
    <col min="1288" max="1536" width="11.42578125" style="1"/>
    <col min="1537" max="1537" width="1.7109375" style="1" customWidth="1"/>
    <col min="1538" max="1538" width="11.28515625" style="1" customWidth="1"/>
    <col min="1539" max="1539" width="26" style="1" bestFit="1" customWidth="1"/>
    <col min="1540" max="1540" width="40.42578125" style="1" bestFit="1" customWidth="1"/>
    <col min="1541" max="1541" width="14.5703125" style="1" customWidth="1"/>
    <col min="1542" max="1542" width="15.7109375" style="1" customWidth="1"/>
    <col min="1543" max="1543" width="17.7109375" style="1" customWidth="1"/>
    <col min="1544" max="1792" width="11.42578125" style="1"/>
    <col min="1793" max="1793" width="1.7109375" style="1" customWidth="1"/>
    <col min="1794" max="1794" width="11.28515625" style="1" customWidth="1"/>
    <col min="1795" max="1795" width="26" style="1" bestFit="1" customWidth="1"/>
    <col min="1796" max="1796" width="40.42578125" style="1" bestFit="1" customWidth="1"/>
    <col min="1797" max="1797" width="14.5703125" style="1" customWidth="1"/>
    <col min="1798" max="1798" width="15.7109375" style="1" customWidth="1"/>
    <col min="1799" max="1799" width="17.7109375" style="1" customWidth="1"/>
    <col min="1800" max="2048" width="11.42578125" style="1"/>
    <col min="2049" max="2049" width="1.7109375" style="1" customWidth="1"/>
    <col min="2050" max="2050" width="11.28515625" style="1" customWidth="1"/>
    <col min="2051" max="2051" width="26" style="1" bestFit="1" customWidth="1"/>
    <col min="2052" max="2052" width="40.42578125" style="1" bestFit="1" customWidth="1"/>
    <col min="2053" max="2053" width="14.5703125" style="1" customWidth="1"/>
    <col min="2054" max="2054" width="15.7109375" style="1" customWidth="1"/>
    <col min="2055" max="2055" width="17.7109375" style="1" customWidth="1"/>
    <col min="2056" max="2304" width="11.42578125" style="1"/>
    <col min="2305" max="2305" width="1.7109375" style="1" customWidth="1"/>
    <col min="2306" max="2306" width="11.28515625" style="1" customWidth="1"/>
    <col min="2307" max="2307" width="26" style="1" bestFit="1" customWidth="1"/>
    <col min="2308" max="2308" width="40.42578125" style="1" bestFit="1" customWidth="1"/>
    <col min="2309" max="2309" width="14.5703125" style="1" customWidth="1"/>
    <col min="2310" max="2310" width="15.7109375" style="1" customWidth="1"/>
    <col min="2311" max="2311" width="17.7109375" style="1" customWidth="1"/>
    <col min="2312" max="2560" width="11.42578125" style="1"/>
    <col min="2561" max="2561" width="1.7109375" style="1" customWidth="1"/>
    <col min="2562" max="2562" width="11.28515625" style="1" customWidth="1"/>
    <col min="2563" max="2563" width="26" style="1" bestFit="1" customWidth="1"/>
    <col min="2564" max="2564" width="40.42578125" style="1" bestFit="1" customWidth="1"/>
    <col min="2565" max="2565" width="14.5703125" style="1" customWidth="1"/>
    <col min="2566" max="2566" width="15.7109375" style="1" customWidth="1"/>
    <col min="2567" max="2567" width="17.7109375" style="1" customWidth="1"/>
    <col min="2568" max="2816" width="11.42578125" style="1"/>
    <col min="2817" max="2817" width="1.7109375" style="1" customWidth="1"/>
    <col min="2818" max="2818" width="11.28515625" style="1" customWidth="1"/>
    <col min="2819" max="2819" width="26" style="1" bestFit="1" customWidth="1"/>
    <col min="2820" max="2820" width="40.42578125" style="1" bestFit="1" customWidth="1"/>
    <col min="2821" max="2821" width="14.5703125" style="1" customWidth="1"/>
    <col min="2822" max="2822" width="15.7109375" style="1" customWidth="1"/>
    <col min="2823" max="2823" width="17.7109375" style="1" customWidth="1"/>
    <col min="2824" max="3072" width="11.42578125" style="1"/>
    <col min="3073" max="3073" width="1.7109375" style="1" customWidth="1"/>
    <col min="3074" max="3074" width="11.28515625" style="1" customWidth="1"/>
    <col min="3075" max="3075" width="26" style="1" bestFit="1" customWidth="1"/>
    <col min="3076" max="3076" width="40.42578125" style="1" bestFit="1" customWidth="1"/>
    <col min="3077" max="3077" width="14.5703125" style="1" customWidth="1"/>
    <col min="3078" max="3078" width="15.7109375" style="1" customWidth="1"/>
    <col min="3079" max="3079" width="17.7109375" style="1" customWidth="1"/>
    <col min="3080" max="3328" width="11.42578125" style="1"/>
    <col min="3329" max="3329" width="1.7109375" style="1" customWidth="1"/>
    <col min="3330" max="3330" width="11.28515625" style="1" customWidth="1"/>
    <col min="3331" max="3331" width="26" style="1" bestFit="1" customWidth="1"/>
    <col min="3332" max="3332" width="40.42578125" style="1" bestFit="1" customWidth="1"/>
    <col min="3333" max="3333" width="14.5703125" style="1" customWidth="1"/>
    <col min="3334" max="3334" width="15.7109375" style="1" customWidth="1"/>
    <col min="3335" max="3335" width="17.7109375" style="1" customWidth="1"/>
    <col min="3336" max="3584" width="11.42578125" style="1"/>
    <col min="3585" max="3585" width="1.7109375" style="1" customWidth="1"/>
    <col min="3586" max="3586" width="11.28515625" style="1" customWidth="1"/>
    <col min="3587" max="3587" width="26" style="1" bestFit="1" customWidth="1"/>
    <col min="3588" max="3588" width="40.42578125" style="1" bestFit="1" customWidth="1"/>
    <col min="3589" max="3589" width="14.5703125" style="1" customWidth="1"/>
    <col min="3590" max="3590" width="15.7109375" style="1" customWidth="1"/>
    <col min="3591" max="3591" width="17.7109375" style="1" customWidth="1"/>
    <col min="3592" max="3840" width="11.42578125" style="1"/>
    <col min="3841" max="3841" width="1.7109375" style="1" customWidth="1"/>
    <col min="3842" max="3842" width="11.28515625" style="1" customWidth="1"/>
    <col min="3843" max="3843" width="26" style="1" bestFit="1" customWidth="1"/>
    <col min="3844" max="3844" width="40.42578125" style="1" bestFit="1" customWidth="1"/>
    <col min="3845" max="3845" width="14.5703125" style="1" customWidth="1"/>
    <col min="3846" max="3846" width="15.7109375" style="1" customWidth="1"/>
    <col min="3847" max="3847" width="17.7109375" style="1" customWidth="1"/>
    <col min="3848" max="4096" width="11.42578125" style="1"/>
    <col min="4097" max="4097" width="1.7109375" style="1" customWidth="1"/>
    <col min="4098" max="4098" width="11.28515625" style="1" customWidth="1"/>
    <col min="4099" max="4099" width="26" style="1" bestFit="1" customWidth="1"/>
    <col min="4100" max="4100" width="40.42578125" style="1" bestFit="1" customWidth="1"/>
    <col min="4101" max="4101" width="14.5703125" style="1" customWidth="1"/>
    <col min="4102" max="4102" width="15.7109375" style="1" customWidth="1"/>
    <col min="4103" max="4103" width="17.7109375" style="1" customWidth="1"/>
    <col min="4104" max="4352" width="11.42578125" style="1"/>
    <col min="4353" max="4353" width="1.7109375" style="1" customWidth="1"/>
    <col min="4354" max="4354" width="11.28515625" style="1" customWidth="1"/>
    <col min="4355" max="4355" width="26" style="1" bestFit="1" customWidth="1"/>
    <col min="4356" max="4356" width="40.42578125" style="1" bestFit="1" customWidth="1"/>
    <col min="4357" max="4357" width="14.5703125" style="1" customWidth="1"/>
    <col min="4358" max="4358" width="15.7109375" style="1" customWidth="1"/>
    <col min="4359" max="4359" width="17.7109375" style="1" customWidth="1"/>
    <col min="4360" max="4608" width="11.42578125" style="1"/>
    <col min="4609" max="4609" width="1.7109375" style="1" customWidth="1"/>
    <col min="4610" max="4610" width="11.28515625" style="1" customWidth="1"/>
    <col min="4611" max="4611" width="26" style="1" bestFit="1" customWidth="1"/>
    <col min="4612" max="4612" width="40.42578125" style="1" bestFit="1" customWidth="1"/>
    <col min="4613" max="4613" width="14.5703125" style="1" customWidth="1"/>
    <col min="4614" max="4614" width="15.7109375" style="1" customWidth="1"/>
    <col min="4615" max="4615" width="17.7109375" style="1" customWidth="1"/>
    <col min="4616" max="4864" width="11.42578125" style="1"/>
    <col min="4865" max="4865" width="1.7109375" style="1" customWidth="1"/>
    <col min="4866" max="4866" width="11.28515625" style="1" customWidth="1"/>
    <col min="4867" max="4867" width="26" style="1" bestFit="1" customWidth="1"/>
    <col min="4868" max="4868" width="40.42578125" style="1" bestFit="1" customWidth="1"/>
    <col min="4869" max="4869" width="14.5703125" style="1" customWidth="1"/>
    <col min="4870" max="4870" width="15.7109375" style="1" customWidth="1"/>
    <col min="4871" max="4871" width="17.7109375" style="1" customWidth="1"/>
    <col min="4872" max="5120" width="11.42578125" style="1"/>
    <col min="5121" max="5121" width="1.7109375" style="1" customWidth="1"/>
    <col min="5122" max="5122" width="11.28515625" style="1" customWidth="1"/>
    <col min="5123" max="5123" width="26" style="1" bestFit="1" customWidth="1"/>
    <col min="5124" max="5124" width="40.42578125" style="1" bestFit="1" customWidth="1"/>
    <col min="5125" max="5125" width="14.5703125" style="1" customWidth="1"/>
    <col min="5126" max="5126" width="15.7109375" style="1" customWidth="1"/>
    <col min="5127" max="5127" width="17.7109375" style="1" customWidth="1"/>
    <col min="5128" max="5376" width="11.42578125" style="1"/>
    <col min="5377" max="5377" width="1.7109375" style="1" customWidth="1"/>
    <col min="5378" max="5378" width="11.28515625" style="1" customWidth="1"/>
    <col min="5379" max="5379" width="26" style="1" bestFit="1" customWidth="1"/>
    <col min="5380" max="5380" width="40.42578125" style="1" bestFit="1" customWidth="1"/>
    <col min="5381" max="5381" width="14.5703125" style="1" customWidth="1"/>
    <col min="5382" max="5382" width="15.7109375" style="1" customWidth="1"/>
    <col min="5383" max="5383" width="17.7109375" style="1" customWidth="1"/>
    <col min="5384" max="5632" width="11.42578125" style="1"/>
    <col min="5633" max="5633" width="1.7109375" style="1" customWidth="1"/>
    <col min="5634" max="5634" width="11.28515625" style="1" customWidth="1"/>
    <col min="5635" max="5635" width="26" style="1" bestFit="1" customWidth="1"/>
    <col min="5636" max="5636" width="40.42578125" style="1" bestFit="1" customWidth="1"/>
    <col min="5637" max="5637" width="14.5703125" style="1" customWidth="1"/>
    <col min="5638" max="5638" width="15.7109375" style="1" customWidth="1"/>
    <col min="5639" max="5639" width="17.7109375" style="1" customWidth="1"/>
    <col min="5640" max="5888" width="11.42578125" style="1"/>
    <col min="5889" max="5889" width="1.7109375" style="1" customWidth="1"/>
    <col min="5890" max="5890" width="11.28515625" style="1" customWidth="1"/>
    <col min="5891" max="5891" width="26" style="1" bestFit="1" customWidth="1"/>
    <col min="5892" max="5892" width="40.42578125" style="1" bestFit="1" customWidth="1"/>
    <col min="5893" max="5893" width="14.5703125" style="1" customWidth="1"/>
    <col min="5894" max="5894" width="15.7109375" style="1" customWidth="1"/>
    <col min="5895" max="5895" width="17.7109375" style="1" customWidth="1"/>
    <col min="5896" max="6144" width="11.42578125" style="1"/>
    <col min="6145" max="6145" width="1.7109375" style="1" customWidth="1"/>
    <col min="6146" max="6146" width="11.28515625" style="1" customWidth="1"/>
    <col min="6147" max="6147" width="26" style="1" bestFit="1" customWidth="1"/>
    <col min="6148" max="6148" width="40.42578125" style="1" bestFit="1" customWidth="1"/>
    <col min="6149" max="6149" width="14.5703125" style="1" customWidth="1"/>
    <col min="6150" max="6150" width="15.7109375" style="1" customWidth="1"/>
    <col min="6151" max="6151" width="17.7109375" style="1" customWidth="1"/>
    <col min="6152" max="6400" width="11.42578125" style="1"/>
    <col min="6401" max="6401" width="1.7109375" style="1" customWidth="1"/>
    <col min="6402" max="6402" width="11.28515625" style="1" customWidth="1"/>
    <col min="6403" max="6403" width="26" style="1" bestFit="1" customWidth="1"/>
    <col min="6404" max="6404" width="40.42578125" style="1" bestFit="1" customWidth="1"/>
    <col min="6405" max="6405" width="14.5703125" style="1" customWidth="1"/>
    <col min="6406" max="6406" width="15.7109375" style="1" customWidth="1"/>
    <col min="6407" max="6407" width="17.7109375" style="1" customWidth="1"/>
    <col min="6408" max="6656" width="11.42578125" style="1"/>
    <col min="6657" max="6657" width="1.7109375" style="1" customWidth="1"/>
    <col min="6658" max="6658" width="11.28515625" style="1" customWidth="1"/>
    <col min="6659" max="6659" width="26" style="1" bestFit="1" customWidth="1"/>
    <col min="6660" max="6660" width="40.42578125" style="1" bestFit="1" customWidth="1"/>
    <col min="6661" max="6661" width="14.5703125" style="1" customWidth="1"/>
    <col min="6662" max="6662" width="15.7109375" style="1" customWidth="1"/>
    <col min="6663" max="6663" width="17.7109375" style="1" customWidth="1"/>
    <col min="6664" max="6912" width="11.42578125" style="1"/>
    <col min="6913" max="6913" width="1.7109375" style="1" customWidth="1"/>
    <col min="6914" max="6914" width="11.28515625" style="1" customWidth="1"/>
    <col min="6915" max="6915" width="26" style="1" bestFit="1" customWidth="1"/>
    <col min="6916" max="6916" width="40.42578125" style="1" bestFit="1" customWidth="1"/>
    <col min="6917" max="6917" width="14.5703125" style="1" customWidth="1"/>
    <col min="6918" max="6918" width="15.7109375" style="1" customWidth="1"/>
    <col min="6919" max="6919" width="17.7109375" style="1" customWidth="1"/>
    <col min="6920" max="7168" width="11.42578125" style="1"/>
    <col min="7169" max="7169" width="1.7109375" style="1" customWidth="1"/>
    <col min="7170" max="7170" width="11.28515625" style="1" customWidth="1"/>
    <col min="7171" max="7171" width="26" style="1" bestFit="1" customWidth="1"/>
    <col min="7172" max="7172" width="40.42578125" style="1" bestFit="1" customWidth="1"/>
    <col min="7173" max="7173" width="14.5703125" style="1" customWidth="1"/>
    <col min="7174" max="7174" width="15.7109375" style="1" customWidth="1"/>
    <col min="7175" max="7175" width="17.7109375" style="1" customWidth="1"/>
    <col min="7176" max="7424" width="11.42578125" style="1"/>
    <col min="7425" max="7425" width="1.7109375" style="1" customWidth="1"/>
    <col min="7426" max="7426" width="11.28515625" style="1" customWidth="1"/>
    <col min="7427" max="7427" width="26" style="1" bestFit="1" customWidth="1"/>
    <col min="7428" max="7428" width="40.42578125" style="1" bestFit="1" customWidth="1"/>
    <col min="7429" max="7429" width="14.5703125" style="1" customWidth="1"/>
    <col min="7430" max="7430" width="15.7109375" style="1" customWidth="1"/>
    <col min="7431" max="7431" width="17.7109375" style="1" customWidth="1"/>
    <col min="7432" max="7680" width="11.42578125" style="1"/>
    <col min="7681" max="7681" width="1.7109375" style="1" customWidth="1"/>
    <col min="7682" max="7682" width="11.28515625" style="1" customWidth="1"/>
    <col min="7683" max="7683" width="26" style="1" bestFit="1" customWidth="1"/>
    <col min="7684" max="7684" width="40.42578125" style="1" bestFit="1" customWidth="1"/>
    <col min="7685" max="7685" width="14.5703125" style="1" customWidth="1"/>
    <col min="7686" max="7686" width="15.7109375" style="1" customWidth="1"/>
    <col min="7687" max="7687" width="17.7109375" style="1" customWidth="1"/>
    <col min="7688" max="7936" width="11.42578125" style="1"/>
    <col min="7937" max="7937" width="1.7109375" style="1" customWidth="1"/>
    <col min="7938" max="7938" width="11.28515625" style="1" customWidth="1"/>
    <col min="7939" max="7939" width="26" style="1" bestFit="1" customWidth="1"/>
    <col min="7940" max="7940" width="40.42578125" style="1" bestFit="1" customWidth="1"/>
    <col min="7941" max="7941" width="14.5703125" style="1" customWidth="1"/>
    <col min="7942" max="7942" width="15.7109375" style="1" customWidth="1"/>
    <col min="7943" max="7943" width="17.7109375" style="1" customWidth="1"/>
    <col min="7944" max="8192" width="11.42578125" style="1"/>
    <col min="8193" max="8193" width="1.7109375" style="1" customWidth="1"/>
    <col min="8194" max="8194" width="11.28515625" style="1" customWidth="1"/>
    <col min="8195" max="8195" width="26" style="1" bestFit="1" customWidth="1"/>
    <col min="8196" max="8196" width="40.42578125" style="1" bestFit="1" customWidth="1"/>
    <col min="8197" max="8197" width="14.5703125" style="1" customWidth="1"/>
    <col min="8198" max="8198" width="15.7109375" style="1" customWidth="1"/>
    <col min="8199" max="8199" width="17.7109375" style="1" customWidth="1"/>
    <col min="8200" max="8448" width="11.42578125" style="1"/>
    <col min="8449" max="8449" width="1.7109375" style="1" customWidth="1"/>
    <col min="8450" max="8450" width="11.28515625" style="1" customWidth="1"/>
    <col min="8451" max="8451" width="26" style="1" bestFit="1" customWidth="1"/>
    <col min="8452" max="8452" width="40.42578125" style="1" bestFit="1" customWidth="1"/>
    <col min="8453" max="8453" width="14.5703125" style="1" customWidth="1"/>
    <col min="8454" max="8454" width="15.7109375" style="1" customWidth="1"/>
    <col min="8455" max="8455" width="17.7109375" style="1" customWidth="1"/>
    <col min="8456" max="8704" width="11.42578125" style="1"/>
    <col min="8705" max="8705" width="1.7109375" style="1" customWidth="1"/>
    <col min="8706" max="8706" width="11.28515625" style="1" customWidth="1"/>
    <col min="8707" max="8707" width="26" style="1" bestFit="1" customWidth="1"/>
    <col min="8708" max="8708" width="40.42578125" style="1" bestFit="1" customWidth="1"/>
    <col min="8709" max="8709" width="14.5703125" style="1" customWidth="1"/>
    <col min="8710" max="8710" width="15.7109375" style="1" customWidth="1"/>
    <col min="8711" max="8711" width="17.7109375" style="1" customWidth="1"/>
    <col min="8712" max="8960" width="11.42578125" style="1"/>
    <col min="8961" max="8961" width="1.7109375" style="1" customWidth="1"/>
    <col min="8962" max="8962" width="11.28515625" style="1" customWidth="1"/>
    <col min="8963" max="8963" width="26" style="1" bestFit="1" customWidth="1"/>
    <col min="8964" max="8964" width="40.42578125" style="1" bestFit="1" customWidth="1"/>
    <col min="8965" max="8965" width="14.5703125" style="1" customWidth="1"/>
    <col min="8966" max="8966" width="15.7109375" style="1" customWidth="1"/>
    <col min="8967" max="8967" width="17.7109375" style="1" customWidth="1"/>
    <col min="8968" max="9216" width="11.42578125" style="1"/>
    <col min="9217" max="9217" width="1.7109375" style="1" customWidth="1"/>
    <col min="9218" max="9218" width="11.28515625" style="1" customWidth="1"/>
    <col min="9219" max="9219" width="26" style="1" bestFit="1" customWidth="1"/>
    <col min="9220" max="9220" width="40.42578125" style="1" bestFit="1" customWidth="1"/>
    <col min="9221" max="9221" width="14.5703125" style="1" customWidth="1"/>
    <col min="9222" max="9222" width="15.7109375" style="1" customWidth="1"/>
    <col min="9223" max="9223" width="17.7109375" style="1" customWidth="1"/>
    <col min="9224" max="9472" width="11.42578125" style="1"/>
    <col min="9473" max="9473" width="1.7109375" style="1" customWidth="1"/>
    <col min="9474" max="9474" width="11.28515625" style="1" customWidth="1"/>
    <col min="9475" max="9475" width="26" style="1" bestFit="1" customWidth="1"/>
    <col min="9476" max="9476" width="40.42578125" style="1" bestFit="1" customWidth="1"/>
    <col min="9477" max="9477" width="14.5703125" style="1" customWidth="1"/>
    <col min="9478" max="9478" width="15.7109375" style="1" customWidth="1"/>
    <col min="9479" max="9479" width="17.7109375" style="1" customWidth="1"/>
    <col min="9480" max="9728" width="11.42578125" style="1"/>
    <col min="9729" max="9729" width="1.7109375" style="1" customWidth="1"/>
    <col min="9730" max="9730" width="11.28515625" style="1" customWidth="1"/>
    <col min="9731" max="9731" width="26" style="1" bestFit="1" customWidth="1"/>
    <col min="9732" max="9732" width="40.42578125" style="1" bestFit="1" customWidth="1"/>
    <col min="9733" max="9733" width="14.5703125" style="1" customWidth="1"/>
    <col min="9734" max="9734" width="15.7109375" style="1" customWidth="1"/>
    <col min="9735" max="9735" width="17.7109375" style="1" customWidth="1"/>
    <col min="9736" max="9984" width="11.42578125" style="1"/>
    <col min="9985" max="9985" width="1.7109375" style="1" customWidth="1"/>
    <col min="9986" max="9986" width="11.28515625" style="1" customWidth="1"/>
    <col min="9987" max="9987" width="26" style="1" bestFit="1" customWidth="1"/>
    <col min="9988" max="9988" width="40.42578125" style="1" bestFit="1" customWidth="1"/>
    <col min="9989" max="9989" width="14.5703125" style="1" customWidth="1"/>
    <col min="9990" max="9990" width="15.7109375" style="1" customWidth="1"/>
    <col min="9991" max="9991" width="17.7109375" style="1" customWidth="1"/>
    <col min="9992" max="10240" width="11.42578125" style="1"/>
    <col min="10241" max="10241" width="1.7109375" style="1" customWidth="1"/>
    <col min="10242" max="10242" width="11.28515625" style="1" customWidth="1"/>
    <col min="10243" max="10243" width="26" style="1" bestFit="1" customWidth="1"/>
    <col min="10244" max="10244" width="40.42578125" style="1" bestFit="1" customWidth="1"/>
    <col min="10245" max="10245" width="14.5703125" style="1" customWidth="1"/>
    <col min="10246" max="10246" width="15.7109375" style="1" customWidth="1"/>
    <col min="10247" max="10247" width="17.7109375" style="1" customWidth="1"/>
    <col min="10248" max="10496" width="11.42578125" style="1"/>
    <col min="10497" max="10497" width="1.7109375" style="1" customWidth="1"/>
    <col min="10498" max="10498" width="11.28515625" style="1" customWidth="1"/>
    <col min="10499" max="10499" width="26" style="1" bestFit="1" customWidth="1"/>
    <col min="10500" max="10500" width="40.42578125" style="1" bestFit="1" customWidth="1"/>
    <col min="10501" max="10501" width="14.5703125" style="1" customWidth="1"/>
    <col min="10502" max="10502" width="15.7109375" style="1" customWidth="1"/>
    <col min="10503" max="10503" width="17.7109375" style="1" customWidth="1"/>
    <col min="10504" max="10752" width="11.42578125" style="1"/>
    <col min="10753" max="10753" width="1.7109375" style="1" customWidth="1"/>
    <col min="10754" max="10754" width="11.28515625" style="1" customWidth="1"/>
    <col min="10755" max="10755" width="26" style="1" bestFit="1" customWidth="1"/>
    <col min="10756" max="10756" width="40.42578125" style="1" bestFit="1" customWidth="1"/>
    <col min="10757" max="10757" width="14.5703125" style="1" customWidth="1"/>
    <col min="10758" max="10758" width="15.7109375" style="1" customWidth="1"/>
    <col min="10759" max="10759" width="17.7109375" style="1" customWidth="1"/>
    <col min="10760" max="11008" width="11.42578125" style="1"/>
    <col min="11009" max="11009" width="1.7109375" style="1" customWidth="1"/>
    <col min="11010" max="11010" width="11.28515625" style="1" customWidth="1"/>
    <col min="11011" max="11011" width="26" style="1" bestFit="1" customWidth="1"/>
    <col min="11012" max="11012" width="40.42578125" style="1" bestFit="1" customWidth="1"/>
    <col min="11013" max="11013" width="14.5703125" style="1" customWidth="1"/>
    <col min="11014" max="11014" width="15.7109375" style="1" customWidth="1"/>
    <col min="11015" max="11015" width="17.7109375" style="1" customWidth="1"/>
    <col min="11016" max="11264" width="11.42578125" style="1"/>
    <col min="11265" max="11265" width="1.7109375" style="1" customWidth="1"/>
    <col min="11266" max="11266" width="11.28515625" style="1" customWidth="1"/>
    <col min="11267" max="11267" width="26" style="1" bestFit="1" customWidth="1"/>
    <col min="11268" max="11268" width="40.42578125" style="1" bestFit="1" customWidth="1"/>
    <col min="11269" max="11269" width="14.5703125" style="1" customWidth="1"/>
    <col min="11270" max="11270" width="15.7109375" style="1" customWidth="1"/>
    <col min="11271" max="11271" width="17.7109375" style="1" customWidth="1"/>
    <col min="11272" max="11520" width="11.42578125" style="1"/>
    <col min="11521" max="11521" width="1.7109375" style="1" customWidth="1"/>
    <col min="11522" max="11522" width="11.28515625" style="1" customWidth="1"/>
    <col min="11523" max="11523" width="26" style="1" bestFit="1" customWidth="1"/>
    <col min="11524" max="11524" width="40.42578125" style="1" bestFit="1" customWidth="1"/>
    <col min="11525" max="11525" width="14.5703125" style="1" customWidth="1"/>
    <col min="11526" max="11526" width="15.7109375" style="1" customWidth="1"/>
    <col min="11527" max="11527" width="17.7109375" style="1" customWidth="1"/>
    <col min="11528" max="11776" width="11.42578125" style="1"/>
    <col min="11777" max="11777" width="1.7109375" style="1" customWidth="1"/>
    <col min="11778" max="11778" width="11.28515625" style="1" customWidth="1"/>
    <col min="11779" max="11779" width="26" style="1" bestFit="1" customWidth="1"/>
    <col min="11780" max="11780" width="40.42578125" style="1" bestFit="1" customWidth="1"/>
    <col min="11781" max="11781" width="14.5703125" style="1" customWidth="1"/>
    <col min="11782" max="11782" width="15.7109375" style="1" customWidth="1"/>
    <col min="11783" max="11783" width="17.7109375" style="1" customWidth="1"/>
    <col min="11784" max="12032" width="11.42578125" style="1"/>
    <col min="12033" max="12033" width="1.7109375" style="1" customWidth="1"/>
    <col min="12034" max="12034" width="11.28515625" style="1" customWidth="1"/>
    <col min="12035" max="12035" width="26" style="1" bestFit="1" customWidth="1"/>
    <col min="12036" max="12036" width="40.42578125" style="1" bestFit="1" customWidth="1"/>
    <col min="12037" max="12037" width="14.5703125" style="1" customWidth="1"/>
    <col min="12038" max="12038" width="15.7109375" style="1" customWidth="1"/>
    <col min="12039" max="12039" width="17.7109375" style="1" customWidth="1"/>
    <col min="12040" max="12288" width="11.42578125" style="1"/>
    <col min="12289" max="12289" width="1.7109375" style="1" customWidth="1"/>
    <col min="12290" max="12290" width="11.28515625" style="1" customWidth="1"/>
    <col min="12291" max="12291" width="26" style="1" bestFit="1" customWidth="1"/>
    <col min="12292" max="12292" width="40.42578125" style="1" bestFit="1" customWidth="1"/>
    <col min="12293" max="12293" width="14.5703125" style="1" customWidth="1"/>
    <col min="12294" max="12294" width="15.7109375" style="1" customWidth="1"/>
    <col min="12295" max="12295" width="17.7109375" style="1" customWidth="1"/>
    <col min="12296" max="12544" width="11.42578125" style="1"/>
    <col min="12545" max="12545" width="1.7109375" style="1" customWidth="1"/>
    <col min="12546" max="12546" width="11.28515625" style="1" customWidth="1"/>
    <col min="12547" max="12547" width="26" style="1" bestFit="1" customWidth="1"/>
    <col min="12548" max="12548" width="40.42578125" style="1" bestFit="1" customWidth="1"/>
    <col min="12549" max="12549" width="14.5703125" style="1" customWidth="1"/>
    <col min="12550" max="12550" width="15.7109375" style="1" customWidth="1"/>
    <col min="12551" max="12551" width="17.7109375" style="1" customWidth="1"/>
    <col min="12552" max="12800" width="11.42578125" style="1"/>
    <col min="12801" max="12801" width="1.7109375" style="1" customWidth="1"/>
    <col min="12802" max="12802" width="11.28515625" style="1" customWidth="1"/>
    <col min="12803" max="12803" width="26" style="1" bestFit="1" customWidth="1"/>
    <col min="12804" max="12804" width="40.42578125" style="1" bestFit="1" customWidth="1"/>
    <col min="12805" max="12805" width="14.5703125" style="1" customWidth="1"/>
    <col min="12806" max="12806" width="15.7109375" style="1" customWidth="1"/>
    <col min="12807" max="12807" width="17.7109375" style="1" customWidth="1"/>
    <col min="12808" max="13056" width="11.42578125" style="1"/>
    <col min="13057" max="13057" width="1.7109375" style="1" customWidth="1"/>
    <col min="13058" max="13058" width="11.28515625" style="1" customWidth="1"/>
    <col min="13059" max="13059" width="26" style="1" bestFit="1" customWidth="1"/>
    <col min="13060" max="13060" width="40.42578125" style="1" bestFit="1" customWidth="1"/>
    <col min="13061" max="13061" width="14.5703125" style="1" customWidth="1"/>
    <col min="13062" max="13062" width="15.7109375" style="1" customWidth="1"/>
    <col min="13063" max="13063" width="17.7109375" style="1" customWidth="1"/>
    <col min="13064" max="13312" width="11.42578125" style="1"/>
    <col min="13313" max="13313" width="1.7109375" style="1" customWidth="1"/>
    <col min="13314" max="13314" width="11.28515625" style="1" customWidth="1"/>
    <col min="13315" max="13315" width="26" style="1" bestFit="1" customWidth="1"/>
    <col min="13316" max="13316" width="40.42578125" style="1" bestFit="1" customWidth="1"/>
    <col min="13317" max="13317" width="14.5703125" style="1" customWidth="1"/>
    <col min="13318" max="13318" width="15.7109375" style="1" customWidth="1"/>
    <col min="13319" max="13319" width="17.7109375" style="1" customWidth="1"/>
    <col min="13320" max="13568" width="11.42578125" style="1"/>
    <col min="13569" max="13569" width="1.7109375" style="1" customWidth="1"/>
    <col min="13570" max="13570" width="11.28515625" style="1" customWidth="1"/>
    <col min="13571" max="13571" width="26" style="1" bestFit="1" customWidth="1"/>
    <col min="13572" max="13572" width="40.42578125" style="1" bestFit="1" customWidth="1"/>
    <col min="13573" max="13573" width="14.5703125" style="1" customWidth="1"/>
    <col min="13574" max="13574" width="15.7109375" style="1" customWidth="1"/>
    <col min="13575" max="13575" width="17.7109375" style="1" customWidth="1"/>
    <col min="13576" max="13824" width="11.42578125" style="1"/>
    <col min="13825" max="13825" width="1.7109375" style="1" customWidth="1"/>
    <col min="13826" max="13826" width="11.28515625" style="1" customWidth="1"/>
    <col min="13827" max="13827" width="26" style="1" bestFit="1" customWidth="1"/>
    <col min="13828" max="13828" width="40.42578125" style="1" bestFit="1" customWidth="1"/>
    <col min="13829" max="13829" width="14.5703125" style="1" customWidth="1"/>
    <col min="13830" max="13830" width="15.7109375" style="1" customWidth="1"/>
    <col min="13831" max="13831" width="17.7109375" style="1" customWidth="1"/>
    <col min="13832" max="14080" width="11.42578125" style="1"/>
    <col min="14081" max="14081" width="1.7109375" style="1" customWidth="1"/>
    <col min="14082" max="14082" width="11.28515625" style="1" customWidth="1"/>
    <col min="14083" max="14083" width="26" style="1" bestFit="1" customWidth="1"/>
    <col min="14084" max="14084" width="40.42578125" style="1" bestFit="1" customWidth="1"/>
    <col min="14085" max="14085" width="14.5703125" style="1" customWidth="1"/>
    <col min="14086" max="14086" width="15.7109375" style="1" customWidth="1"/>
    <col min="14087" max="14087" width="17.7109375" style="1" customWidth="1"/>
    <col min="14088" max="14336" width="11.42578125" style="1"/>
    <col min="14337" max="14337" width="1.7109375" style="1" customWidth="1"/>
    <col min="14338" max="14338" width="11.28515625" style="1" customWidth="1"/>
    <col min="14339" max="14339" width="26" style="1" bestFit="1" customWidth="1"/>
    <col min="14340" max="14340" width="40.42578125" style="1" bestFit="1" customWidth="1"/>
    <col min="14341" max="14341" width="14.5703125" style="1" customWidth="1"/>
    <col min="14342" max="14342" width="15.7109375" style="1" customWidth="1"/>
    <col min="14343" max="14343" width="17.7109375" style="1" customWidth="1"/>
    <col min="14344" max="14592" width="11.42578125" style="1"/>
    <col min="14593" max="14593" width="1.7109375" style="1" customWidth="1"/>
    <col min="14594" max="14594" width="11.28515625" style="1" customWidth="1"/>
    <col min="14595" max="14595" width="26" style="1" bestFit="1" customWidth="1"/>
    <col min="14596" max="14596" width="40.42578125" style="1" bestFit="1" customWidth="1"/>
    <col min="14597" max="14597" width="14.5703125" style="1" customWidth="1"/>
    <col min="14598" max="14598" width="15.7109375" style="1" customWidth="1"/>
    <col min="14599" max="14599" width="17.7109375" style="1" customWidth="1"/>
    <col min="14600" max="14848" width="11.42578125" style="1"/>
    <col min="14849" max="14849" width="1.7109375" style="1" customWidth="1"/>
    <col min="14850" max="14850" width="11.28515625" style="1" customWidth="1"/>
    <col min="14851" max="14851" width="26" style="1" bestFit="1" customWidth="1"/>
    <col min="14852" max="14852" width="40.42578125" style="1" bestFit="1" customWidth="1"/>
    <col min="14853" max="14853" width="14.5703125" style="1" customWidth="1"/>
    <col min="14854" max="14854" width="15.7109375" style="1" customWidth="1"/>
    <col min="14855" max="14855" width="17.7109375" style="1" customWidth="1"/>
    <col min="14856" max="15104" width="11.42578125" style="1"/>
    <col min="15105" max="15105" width="1.7109375" style="1" customWidth="1"/>
    <col min="15106" max="15106" width="11.28515625" style="1" customWidth="1"/>
    <col min="15107" max="15107" width="26" style="1" bestFit="1" customWidth="1"/>
    <col min="15108" max="15108" width="40.42578125" style="1" bestFit="1" customWidth="1"/>
    <col min="15109" max="15109" width="14.5703125" style="1" customWidth="1"/>
    <col min="15110" max="15110" width="15.7109375" style="1" customWidth="1"/>
    <col min="15111" max="15111" width="17.7109375" style="1" customWidth="1"/>
    <col min="15112" max="15360" width="11.42578125" style="1"/>
    <col min="15361" max="15361" width="1.7109375" style="1" customWidth="1"/>
    <col min="15362" max="15362" width="11.28515625" style="1" customWidth="1"/>
    <col min="15363" max="15363" width="26" style="1" bestFit="1" customWidth="1"/>
    <col min="15364" max="15364" width="40.42578125" style="1" bestFit="1" customWidth="1"/>
    <col min="15365" max="15365" width="14.5703125" style="1" customWidth="1"/>
    <col min="15366" max="15366" width="15.7109375" style="1" customWidth="1"/>
    <col min="15367" max="15367" width="17.7109375" style="1" customWidth="1"/>
    <col min="15368" max="15616" width="11.42578125" style="1"/>
    <col min="15617" max="15617" width="1.7109375" style="1" customWidth="1"/>
    <col min="15618" max="15618" width="11.28515625" style="1" customWidth="1"/>
    <col min="15619" max="15619" width="26" style="1" bestFit="1" customWidth="1"/>
    <col min="15620" max="15620" width="40.42578125" style="1" bestFit="1" customWidth="1"/>
    <col min="15621" max="15621" width="14.5703125" style="1" customWidth="1"/>
    <col min="15622" max="15622" width="15.7109375" style="1" customWidth="1"/>
    <col min="15623" max="15623" width="17.7109375" style="1" customWidth="1"/>
    <col min="15624" max="15872" width="11.42578125" style="1"/>
    <col min="15873" max="15873" width="1.7109375" style="1" customWidth="1"/>
    <col min="15874" max="15874" width="11.28515625" style="1" customWidth="1"/>
    <col min="15875" max="15875" width="26" style="1" bestFit="1" customWidth="1"/>
    <col min="15876" max="15876" width="40.42578125" style="1" bestFit="1" customWidth="1"/>
    <col min="15877" max="15877" width="14.5703125" style="1" customWidth="1"/>
    <col min="15878" max="15878" width="15.7109375" style="1" customWidth="1"/>
    <col min="15879" max="15879" width="17.7109375" style="1" customWidth="1"/>
    <col min="15880" max="16128" width="11.42578125" style="1"/>
    <col min="16129" max="16129" width="1.7109375" style="1" customWidth="1"/>
    <col min="16130" max="16130" width="11.28515625" style="1" customWidth="1"/>
    <col min="16131" max="16131" width="26" style="1" bestFit="1" customWidth="1"/>
    <col min="16132" max="16132" width="40.42578125" style="1" bestFit="1" customWidth="1"/>
    <col min="16133" max="16133" width="14.5703125" style="1" customWidth="1"/>
    <col min="16134" max="16134" width="15.7109375" style="1" customWidth="1"/>
    <col min="16135" max="16135" width="17.7109375" style="1" customWidth="1"/>
    <col min="16136" max="16384" width="11.42578125" style="1"/>
  </cols>
  <sheetData>
    <row r="7" spans="1:8" x14ac:dyDescent="0.25">
      <c r="B7" s="2"/>
      <c r="C7" s="2"/>
      <c r="D7" s="2"/>
      <c r="E7" s="2"/>
      <c r="F7" s="2"/>
      <c r="G7" s="2"/>
      <c r="H7" s="3"/>
    </row>
    <row r="8" spans="1:8" ht="16.5" x14ac:dyDescent="0.3">
      <c r="B8" s="4"/>
      <c r="C8" s="4"/>
      <c r="D8" s="4"/>
      <c r="E8" s="4"/>
      <c r="F8" s="4"/>
      <c r="G8" s="4"/>
    </row>
    <row r="9" spans="1:8" ht="16.5" x14ac:dyDescent="0.3">
      <c r="B9" s="4"/>
      <c r="C9" s="4"/>
      <c r="D9" s="4"/>
      <c r="E9" s="4"/>
      <c r="F9" s="4"/>
      <c r="G9" s="4"/>
      <c r="H9" s="5"/>
    </row>
    <row r="10" spans="1:8" x14ac:dyDescent="0.25">
      <c r="B10" s="6"/>
      <c r="C10" s="6"/>
      <c r="D10" s="6"/>
      <c r="E10" s="6"/>
      <c r="F10" s="6"/>
      <c r="G10" s="6"/>
    </row>
    <row r="11" spans="1:8" ht="16.5" x14ac:dyDescent="0.25">
      <c r="A11" s="7"/>
      <c r="B11" s="8" t="s">
        <v>0</v>
      </c>
      <c r="C11" s="9"/>
      <c r="D11" s="9"/>
      <c r="E11" s="9"/>
      <c r="F11" s="9"/>
      <c r="G11" s="10"/>
    </row>
    <row r="12" spans="1:8" ht="16.5" x14ac:dyDescent="0.25">
      <c r="A12" s="11"/>
      <c r="B12" s="8"/>
      <c r="C12" s="9"/>
      <c r="D12" s="10"/>
      <c r="E12" s="8" t="s">
        <v>1</v>
      </c>
      <c r="F12" s="10"/>
      <c r="G12" s="12"/>
    </row>
    <row r="13" spans="1:8" ht="16.5" x14ac:dyDescent="0.25">
      <c r="A13" s="13"/>
      <c r="B13" s="12" t="s">
        <v>2</v>
      </c>
      <c r="C13" s="12" t="s">
        <v>3</v>
      </c>
      <c r="D13" s="12" t="s">
        <v>4</v>
      </c>
      <c r="E13" s="12" t="s">
        <v>5</v>
      </c>
      <c r="F13" s="12" t="s">
        <v>6</v>
      </c>
      <c r="G13" s="12" t="s">
        <v>7</v>
      </c>
    </row>
    <row r="14" spans="1:8" x14ac:dyDescent="0.25">
      <c r="A14" s="14"/>
      <c r="B14" s="14"/>
      <c r="C14" s="14"/>
      <c r="D14" s="14"/>
      <c r="E14" s="15"/>
      <c r="F14" s="14"/>
      <c r="G14" s="16">
        <v>6645819.4500000002</v>
      </c>
    </row>
    <row r="15" spans="1:8" ht="48.75" x14ac:dyDescent="0.25">
      <c r="A15" s="14"/>
      <c r="B15" s="17">
        <v>42831</v>
      </c>
      <c r="C15" s="18" t="s">
        <v>8</v>
      </c>
      <c r="D15" s="19" t="s">
        <v>9</v>
      </c>
      <c r="E15" s="20"/>
      <c r="F15" s="15">
        <v>106218.2</v>
      </c>
      <c r="G15" s="15">
        <f>+G14+E15-F15</f>
        <v>6539601.25</v>
      </c>
    </row>
    <row r="16" spans="1:8" ht="96.75" x14ac:dyDescent="0.25">
      <c r="A16" s="14"/>
      <c r="B16" s="17">
        <v>42832</v>
      </c>
      <c r="C16" s="18" t="s">
        <v>10</v>
      </c>
      <c r="D16" s="19" t="s">
        <v>11</v>
      </c>
      <c r="E16" s="20"/>
      <c r="F16" s="15">
        <v>49500</v>
      </c>
      <c r="G16" s="15">
        <f t="shared" ref="G16:G45" si="0">+G15+E16-F16</f>
        <v>6490101.25</v>
      </c>
    </row>
    <row r="17" spans="1:7" ht="120.75" x14ac:dyDescent="0.25">
      <c r="A17" s="14"/>
      <c r="B17" s="17">
        <v>42832</v>
      </c>
      <c r="C17" s="18" t="s">
        <v>12</v>
      </c>
      <c r="D17" s="19" t="s">
        <v>13</v>
      </c>
      <c r="E17" s="20"/>
      <c r="F17" s="15">
        <v>142740</v>
      </c>
      <c r="G17" s="15">
        <f t="shared" si="0"/>
        <v>6347361.25</v>
      </c>
    </row>
    <row r="18" spans="1:7" ht="60.75" x14ac:dyDescent="0.25">
      <c r="A18" s="14"/>
      <c r="B18" s="21">
        <v>42836</v>
      </c>
      <c r="C18" s="18" t="s">
        <v>14</v>
      </c>
      <c r="D18" s="19" t="s">
        <v>15</v>
      </c>
      <c r="E18" s="20"/>
      <c r="F18" s="15">
        <v>68700</v>
      </c>
      <c r="G18" s="15">
        <f t="shared" si="0"/>
        <v>6278661.25</v>
      </c>
    </row>
    <row r="19" spans="1:7" ht="48.75" x14ac:dyDescent="0.25">
      <c r="A19" s="14"/>
      <c r="B19" s="21">
        <v>42837</v>
      </c>
      <c r="C19" s="18" t="s">
        <v>16</v>
      </c>
      <c r="D19" s="19" t="s">
        <v>17</v>
      </c>
      <c r="E19" s="20"/>
      <c r="F19" s="15">
        <v>61627.18</v>
      </c>
      <c r="G19" s="15">
        <f t="shared" si="0"/>
        <v>6217034.0700000003</v>
      </c>
    </row>
    <row r="20" spans="1:7" ht="72.75" x14ac:dyDescent="0.25">
      <c r="A20" s="14"/>
      <c r="B20" s="21">
        <v>42842</v>
      </c>
      <c r="C20" s="18" t="s">
        <v>18</v>
      </c>
      <c r="D20" s="19" t="s">
        <v>19</v>
      </c>
      <c r="E20" s="20"/>
      <c r="F20" s="15">
        <v>8000</v>
      </c>
      <c r="G20" s="15">
        <f t="shared" si="0"/>
        <v>6209034.0700000003</v>
      </c>
    </row>
    <row r="21" spans="1:7" ht="72.75" x14ac:dyDescent="0.25">
      <c r="A21" s="14"/>
      <c r="B21" s="21">
        <v>42842</v>
      </c>
      <c r="C21" s="18" t="s">
        <v>20</v>
      </c>
      <c r="D21" s="19" t="s">
        <v>19</v>
      </c>
      <c r="E21" s="20"/>
      <c r="F21" s="15">
        <v>8000</v>
      </c>
      <c r="G21" s="15">
        <f t="shared" si="0"/>
        <v>6201034.0700000003</v>
      </c>
    </row>
    <row r="22" spans="1:7" ht="72.75" x14ac:dyDescent="0.25">
      <c r="A22" s="14"/>
      <c r="B22" s="21">
        <v>42842</v>
      </c>
      <c r="C22" s="18" t="s">
        <v>21</v>
      </c>
      <c r="D22" s="19" t="s">
        <v>19</v>
      </c>
      <c r="E22" s="20"/>
      <c r="F22" s="15">
        <v>8000</v>
      </c>
      <c r="G22" s="15">
        <f t="shared" si="0"/>
        <v>6193034.0700000003</v>
      </c>
    </row>
    <row r="23" spans="1:7" ht="72.75" x14ac:dyDescent="0.25">
      <c r="A23" s="14"/>
      <c r="B23" s="21">
        <v>42842</v>
      </c>
      <c r="C23" s="18" t="s">
        <v>22</v>
      </c>
      <c r="D23" s="19" t="s">
        <v>19</v>
      </c>
      <c r="E23" s="20"/>
      <c r="F23" s="15">
        <v>8000</v>
      </c>
      <c r="G23" s="15">
        <f t="shared" si="0"/>
        <v>6185034.0700000003</v>
      </c>
    </row>
    <row r="24" spans="1:7" ht="72.75" x14ac:dyDescent="0.25">
      <c r="A24" s="14"/>
      <c r="B24" s="21">
        <v>42842</v>
      </c>
      <c r="C24" s="18" t="s">
        <v>23</v>
      </c>
      <c r="D24" s="19" t="s">
        <v>19</v>
      </c>
      <c r="E24" s="20"/>
      <c r="F24" s="15">
        <v>8000</v>
      </c>
      <c r="G24" s="15">
        <f t="shared" si="0"/>
        <v>6177034.0700000003</v>
      </c>
    </row>
    <row r="25" spans="1:7" ht="72.75" x14ac:dyDescent="0.25">
      <c r="A25" s="14"/>
      <c r="B25" s="21">
        <v>42842</v>
      </c>
      <c r="C25" s="18" t="s">
        <v>24</v>
      </c>
      <c r="D25" s="19" t="s">
        <v>19</v>
      </c>
      <c r="E25" s="20"/>
      <c r="F25" s="15">
        <v>8000</v>
      </c>
      <c r="G25" s="15">
        <f t="shared" si="0"/>
        <v>6169034.0700000003</v>
      </c>
    </row>
    <row r="26" spans="1:7" ht="72.75" x14ac:dyDescent="0.25">
      <c r="A26" s="14"/>
      <c r="B26" s="21">
        <v>42842</v>
      </c>
      <c r="C26" s="18" t="s">
        <v>25</v>
      </c>
      <c r="D26" s="19" t="s">
        <v>19</v>
      </c>
      <c r="E26" s="20"/>
      <c r="F26" s="15">
        <v>8000</v>
      </c>
      <c r="G26" s="15">
        <f t="shared" si="0"/>
        <v>6161034.0700000003</v>
      </c>
    </row>
    <row r="27" spans="1:7" ht="72.75" x14ac:dyDescent="0.25">
      <c r="A27" s="14"/>
      <c r="B27" s="21">
        <v>42842</v>
      </c>
      <c r="C27" s="18" t="s">
        <v>26</v>
      </c>
      <c r="D27" s="19" t="s">
        <v>19</v>
      </c>
      <c r="E27" s="20"/>
      <c r="F27" s="15">
        <v>8000</v>
      </c>
      <c r="G27" s="15">
        <f t="shared" si="0"/>
        <v>6153034.0700000003</v>
      </c>
    </row>
    <row r="28" spans="1:7" ht="72.75" x14ac:dyDescent="0.25">
      <c r="A28" s="14"/>
      <c r="B28" s="21">
        <v>42842</v>
      </c>
      <c r="C28" s="18" t="s">
        <v>27</v>
      </c>
      <c r="D28" s="19" t="s">
        <v>19</v>
      </c>
      <c r="E28" s="20"/>
      <c r="F28" s="15">
        <v>8000</v>
      </c>
      <c r="G28" s="15">
        <f t="shared" si="0"/>
        <v>6145034.0700000003</v>
      </c>
    </row>
    <row r="29" spans="1:7" ht="84.75" x14ac:dyDescent="0.25">
      <c r="A29" s="14"/>
      <c r="B29" s="21">
        <v>42842</v>
      </c>
      <c r="C29" s="18" t="s">
        <v>28</v>
      </c>
      <c r="D29" s="19" t="s">
        <v>29</v>
      </c>
      <c r="E29" s="20"/>
      <c r="F29" s="15">
        <v>87480</v>
      </c>
      <c r="G29" s="15">
        <f t="shared" si="0"/>
        <v>6057554.0700000003</v>
      </c>
    </row>
    <row r="30" spans="1:7" ht="72.75" x14ac:dyDescent="0.25">
      <c r="A30" s="14"/>
      <c r="B30" s="21">
        <v>42842</v>
      </c>
      <c r="C30" s="18" t="s">
        <v>30</v>
      </c>
      <c r="D30" s="19" t="s">
        <v>31</v>
      </c>
      <c r="E30" s="20"/>
      <c r="F30" s="15">
        <v>88920</v>
      </c>
      <c r="G30" s="15">
        <f t="shared" si="0"/>
        <v>5968634.0700000003</v>
      </c>
    </row>
    <row r="31" spans="1:7" ht="36.75" x14ac:dyDescent="0.25">
      <c r="A31" s="14"/>
      <c r="B31" s="21">
        <v>42842</v>
      </c>
      <c r="C31" s="18" t="s">
        <v>32</v>
      </c>
      <c r="D31" s="19" t="s">
        <v>33</v>
      </c>
      <c r="E31" s="20"/>
      <c r="F31" s="15">
        <v>151978.26999999999</v>
      </c>
      <c r="G31" s="15">
        <f t="shared" si="0"/>
        <v>5816655.8000000007</v>
      </c>
    </row>
    <row r="32" spans="1:7" ht="72.75" x14ac:dyDescent="0.25">
      <c r="A32" s="14"/>
      <c r="B32" s="21">
        <v>42844</v>
      </c>
      <c r="C32" s="18" t="s">
        <v>34</v>
      </c>
      <c r="D32" s="19" t="s">
        <v>35</v>
      </c>
      <c r="E32" s="20"/>
      <c r="F32" s="15">
        <v>45406.76</v>
      </c>
      <c r="G32" s="15">
        <f t="shared" si="0"/>
        <v>5771249.040000001</v>
      </c>
    </row>
    <row r="33" spans="1:7" ht="48.75" x14ac:dyDescent="0.25">
      <c r="A33" s="14"/>
      <c r="B33" s="21">
        <v>42844</v>
      </c>
      <c r="C33" s="18" t="s">
        <v>36</v>
      </c>
      <c r="D33" s="19" t="s">
        <v>37</v>
      </c>
      <c r="E33" s="20"/>
      <c r="F33" s="15">
        <v>24600.95</v>
      </c>
      <c r="G33" s="15">
        <f t="shared" si="0"/>
        <v>5746648.0900000008</v>
      </c>
    </row>
    <row r="34" spans="1:7" ht="24.75" x14ac:dyDescent="0.25">
      <c r="A34" s="14"/>
      <c r="B34" s="21">
        <v>42844</v>
      </c>
      <c r="C34" s="18" t="s">
        <v>38</v>
      </c>
      <c r="D34" s="19" t="s">
        <v>39</v>
      </c>
      <c r="E34" s="20"/>
      <c r="F34" s="15">
        <v>27402.5</v>
      </c>
      <c r="G34" s="15">
        <f t="shared" si="0"/>
        <v>5719245.5900000008</v>
      </c>
    </row>
    <row r="35" spans="1:7" ht="48.75" x14ac:dyDescent="0.25">
      <c r="A35" s="14"/>
      <c r="B35" s="21">
        <v>42849</v>
      </c>
      <c r="C35" s="18" t="s">
        <v>40</v>
      </c>
      <c r="D35" s="19" t="s">
        <v>41</v>
      </c>
      <c r="E35" s="20"/>
      <c r="F35" s="15">
        <v>48218.51</v>
      </c>
      <c r="G35" s="15">
        <f t="shared" si="0"/>
        <v>5671027.080000001</v>
      </c>
    </row>
    <row r="36" spans="1:7" ht="36.75" x14ac:dyDescent="0.25">
      <c r="A36" s="14"/>
      <c r="B36" s="21">
        <v>42851</v>
      </c>
      <c r="C36" s="18" t="s">
        <v>42</v>
      </c>
      <c r="D36" s="19" t="s">
        <v>43</v>
      </c>
      <c r="E36" s="20"/>
      <c r="F36" s="15">
        <v>8988.36</v>
      </c>
      <c r="G36" s="15">
        <f t="shared" si="0"/>
        <v>5662038.7200000007</v>
      </c>
    </row>
    <row r="37" spans="1:7" ht="48.75" x14ac:dyDescent="0.25">
      <c r="A37" s="14"/>
      <c r="B37" s="21">
        <v>42851</v>
      </c>
      <c r="C37" s="18" t="s">
        <v>44</v>
      </c>
      <c r="D37" s="19" t="s">
        <v>45</v>
      </c>
      <c r="E37" s="20"/>
      <c r="F37" s="15">
        <v>92025.42</v>
      </c>
      <c r="G37" s="15">
        <f t="shared" si="0"/>
        <v>5570013.3000000007</v>
      </c>
    </row>
    <row r="38" spans="1:7" ht="84.75" x14ac:dyDescent="0.25">
      <c r="A38" s="14"/>
      <c r="B38" s="21">
        <v>42852</v>
      </c>
      <c r="C38" s="18" t="s">
        <v>46</v>
      </c>
      <c r="D38" s="19" t="s">
        <v>47</v>
      </c>
      <c r="E38" s="20"/>
      <c r="F38" s="15">
        <v>347804.83</v>
      </c>
      <c r="G38" s="15">
        <f t="shared" si="0"/>
        <v>5222208.4700000007</v>
      </c>
    </row>
    <row r="39" spans="1:7" ht="24.75" x14ac:dyDescent="0.25">
      <c r="A39" s="14"/>
      <c r="B39" s="21">
        <v>42852</v>
      </c>
      <c r="C39" s="18" t="s">
        <v>48</v>
      </c>
      <c r="D39" s="19" t="s">
        <v>49</v>
      </c>
      <c r="E39" s="20"/>
      <c r="F39" s="15">
        <v>65942.8</v>
      </c>
      <c r="G39" s="15">
        <f t="shared" si="0"/>
        <v>5156265.6700000009</v>
      </c>
    </row>
    <row r="40" spans="1:7" ht="108.75" x14ac:dyDescent="0.25">
      <c r="A40" s="14"/>
      <c r="B40" s="21">
        <v>42853</v>
      </c>
      <c r="C40" s="18" t="s">
        <v>50</v>
      </c>
      <c r="D40" s="19" t="s">
        <v>51</v>
      </c>
      <c r="E40" s="20"/>
      <c r="F40" s="15">
        <v>374892.46</v>
      </c>
      <c r="G40" s="15">
        <f t="shared" si="0"/>
        <v>4781373.2100000009</v>
      </c>
    </row>
    <row r="41" spans="1:7" ht="84.75" x14ac:dyDescent="0.25">
      <c r="A41" s="14"/>
      <c r="B41" s="21">
        <v>42851</v>
      </c>
      <c r="C41" s="18" t="s">
        <v>52</v>
      </c>
      <c r="D41" s="19" t="s">
        <v>53</v>
      </c>
      <c r="E41" s="20"/>
      <c r="F41" s="15">
        <v>2064200</v>
      </c>
      <c r="G41" s="15">
        <f t="shared" si="0"/>
        <v>2717173.2100000009</v>
      </c>
    </row>
    <row r="42" spans="1:7" ht="84.75" x14ac:dyDescent="0.25">
      <c r="A42" s="14"/>
      <c r="B42" s="21">
        <v>42851</v>
      </c>
      <c r="C42" s="18" t="s">
        <v>52</v>
      </c>
      <c r="D42" s="19" t="s">
        <v>54</v>
      </c>
      <c r="E42" s="20"/>
      <c r="F42" s="15">
        <v>189300</v>
      </c>
      <c r="G42" s="15">
        <f t="shared" si="0"/>
        <v>2527873.2100000009</v>
      </c>
    </row>
    <row r="43" spans="1:7" ht="120.75" x14ac:dyDescent="0.25">
      <c r="A43" s="14"/>
      <c r="B43" s="21">
        <v>42852</v>
      </c>
      <c r="C43" s="18" t="s">
        <v>52</v>
      </c>
      <c r="D43" s="19" t="s">
        <v>55</v>
      </c>
      <c r="E43" s="20"/>
      <c r="F43" s="15">
        <v>378000</v>
      </c>
      <c r="G43" s="15">
        <f t="shared" si="0"/>
        <v>2149873.2100000009</v>
      </c>
    </row>
    <row r="44" spans="1:7" x14ac:dyDescent="0.25">
      <c r="A44" s="14"/>
      <c r="B44" s="22">
        <v>42855</v>
      </c>
      <c r="C44" s="14" t="s">
        <v>56</v>
      </c>
      <c r="D44" s="23" t="s">
        <v>57</v>
      </c>
      <c r="E44" s="20"/>
      <c r="F44" s="15">
        <v>6886.89</v>
      </c>
      <c r="G44" s="15">
        <f t="shared" si="0"/>
        <v>2142986.3200000008</v>
      </c>
    </row>
    <row r="45" spans="1:7" x14ac:dyDescent="0.25">
      <c r="A45" s="14"/>
      <c r="B45" s="22">
        <v>42855</v>
      </c>
      <c r="C45" s="14" t="s">
        <v>56</v>
      </c>
      <c r="D45" s="24" t="s">
        <v>58</v>
      </c>
      <c r="E45" s="20"/>
      <c r="F45" s="15">
        <v>175</v>
      </c>
      <c r="G45" s="15">
        <f t="shared" si="0"/>
        <v>2142811.3200000008</v>
      </c>
    </row>
    <row r="46" spans="1:7" x14ac:dyDescent="0.25">
      <c r="A46" s="25" t="s">
        <v>59</v>
      </c>
      <c r="B46" s="26"/>
      <c r="C46" s="26"/>
      <c r="D46" s="27"/>
      <c r="E46" s="28"/>
      <c r="F46" s="28"/>
      <c r="G46" s="29">
        <f>+G45</f>
        <v>2142811.3200000008</v>
      </c>
    </row>
    <row r="50" spans="2:2" x14ac:dyDescent="0.25">
      <c r="B50" s="30"/>
    </row>
    <row r="52" spans="2:2" x14ac:dyDescent="0.25">
      <c r="B52" s="31"/>
    </row>
  </sheetData>
  <mergeCells count="9">
    <mergeCell ref="A46:D46"/>
    <mergeCell ref="B7:G7"/>
    <mergeCell ref="B8:G8"/>
    <mergeCell ref="B9:G9"/>
    <mergeCell ref="B10:G10"/>
    <mergeCell ref="A11:A13"/>
    <mergeCell ref="B11:G11"/>
    <mergeCell ref="B12:D12"/>
    <mergeCell ref="E12:F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2017-04-30T05:00:00+00:00</Fecha>
    <A_x00f1_o xmlns="5c053d35-112f-42dc-90f4-e56ad6773acf">8</A_x00f1_o>
    <Mes xmlns="5c053d35-112f-42dc-90f4-e56ad6773acf">4</Mes>
    <Cuenta_x0020_Ingreso_x0020_Egresos xmlns="5c053d35-112f-42dc-90f4-e56ad6773acf">21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67074777-3CDA-4C1E-82A5-66FBE34895D1}"/>
</file>

<file path=customXml/itemProps2.xml><?xml version="1.0" encoding="utf-8"?>
<ds:datastoreItem xmlns:ds="http://schemas.openxmlformats.org/officeDocument/2006/customXml" ds:itemID="{77F5D4BC-4ADA-43D7-90A1-FE84A9979390}"/>
</file>

<file path=customXml/itemProps3.xml><?xml version="1.0" encoding="utf-8"?>
<ds:datastoreItem xmlns:ds="http://schemas.openxmlformats.org/officeDocument/2006/customXml" ds:itemID="{65ED3597-FCCF-446F-A20D-5469138E6F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Aida Lis Beltre Perez</dc:creator>
  <cp:lastModifiedBy>Aida Lis Beltre Perez</cp:lastModifiedBy>
  <dcterms:created xsi:type="dcterms:W3CDTF">2017-05-10T22:54:54Z</dcterms:created>
  <dcterms:modified xsi:type="dcterms:W3CDTF">2017-05-10T22:55:49Z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