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005" tabRatio="736"/>
  </bookViews>
  <sheets>
    <sheet name="MINERD ANTICIPO" sheetId="36" r:id="rId1"/>
  </sheets>
  <calcPr calcId="125725"/>
  <customWorkbookViews>
    <customWorkbookView name="juan.quinche - Vista personalizada" guid="{D0A3D646-22CC-4335-9790-D15AE0949C55}" mergeInterval="0" personalView="1" maximized="1" xWindow="1" yWindow="1" windowWidth="1396" windowHeight="830" activeSheetId="1"/>
  </customWorkbookViews>
</workbook>
</file>

<file path=xl/calcChain.xml><?xml version="1.0" encoding="utf-8"?>
<calcChain xmlns="http://schemas.openxmlformats.org/spreadsheetml/2006/main">
  <c r="G5" i="36"/>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alcChain>
</file>

<file path=xl/sharedStrings.xml><?xml version="1.0" encoding="utf-8"?>
<sst xmlns="http://schemas.openxmlformats.org/spreadsheetml/2006/main" count="133" uniqueCount="121">
  <si>
    <t>Fecha</t>
  </si>
  <si>
    <t>No. Ck/Transf</t>
  </si>
  <si>
    <t>Balance</t>
  </si>
  <si>
    <t>Crédito</t>
  </si>
  <si>
    <t>Descripción</t>
  </si>
  <si>
    <t>Totales</t>
  </si>
  <si>
    <t>PREPARADO POR:</t>
  </si>
  <si>
    <t>AUTORIZADO POR:</t>
  </si>
  <si>
    <t>PEDRO RAFAEL GARCIA DURAN</t>
  </si>
  <si>
    <t>COMISION POR MANEJO CUENTA</t>
  </si>
  <si>
    <t>CARGO POR MANEJO BANCARIO</t>
  </si>
  <si>
    <t>RAFAEL ESTEBAN MARTINEZ ESTRELLA</t>
  </si>
  <si>
    <t>Contador Dirección General de Contabilidad</t>
  </si>
  <si>
    <t>Director Dirección General de Contabilidad</t>
  </si>
  <si>
    <t>Cuenta Bancaria No: 240-016551-8</t>
  </si>
  <si>
    <t xml:space="preserve">COMISION .15% SEGÚN ESTADO BANCARIO </t>
  </si>
  <si>
    <t>CHEQUE #732</t>
  </si>
  <si>
    <t>Balance Inicial:12,869,787.45</t>
  </si>
  <si>
    <t>NOTA DE CREDITO ACH PROP</t>
  </si>
  <si>
    <t>TRANSFERENCIA RECIBIDA</t>
  </si>
  <si>
    <t>PAGO POR SER INTERPRETE DE UNA (1) PRESENTACION ARTISTICA CONMEMORATIVA BICENTENARIO DE MATIAS RAMON MELLA "MAS ALLA DEL TRABUCAZO", SEGUN OFICIO # 345/2016.</t>
  </si>
  <si>
    <t>PAGO POR SER ENCARGADA DE MONTAJE Y DISEÑO EN LA PRESENTACION ARTISTICA CONMEMORATIVA BICENTENARIO DE MATIAS RAMON MELLA "MAS ALLA DEL TRABUCAZO", SEGUN OFICIO # 345/2016.</t>
  </si>
  <si>
    <t>PAGO POR SER VESTUARISTA DE UNA (1) PRESENTACION ARTISTICA CONMEMORATIVA BICENTENARIO DE MATIAS RAMON MELLA "MAS ALLA DEL TRABUCAZO", SEGUN OFICIO # 345/2016.</t>
  </si>
  <si>
    <t>PAGO POR SER DIRECTORA EN LA PRESENTACION ARTISTICA CONMEMORATIVA BICENTENARIO DE MATIAS RAMON MELLA "MAS ALLA DEL TRABUCAZO", SEGUN OFICIO # 345/2016.</t>
  </si>
  <si>
    <t>PAGO POR SER REGIDOR DE ESCENA DE LA PRESENTACION ARTISTICA CONMEMORATIVA BICENTENARIO DE MATIAS RAMON MELLA "MAS ALLA DEL TRABUCAZO", SEGUN OFICIO # 345/2016.</t>
  </si>
  <si>
    <t>PAGO POR SER ENCARGADA DE UTILERIA Y ENSAYOS DE UNA (1) PRESENTACION ARTISTICA CONMEMORATIVA BICENTENARIO DE MATIAS RAMON MELLA "MAS ALLA DEL TRABUCAZO", SEGUN OFICIO # 345/2016.</t>
  </si>
  <si>
    <t>REPOSICION FONDO DE CAJA CHICA, ASIGNADA AL DEPARTAMENTO DE COMPRAS Y CONTRATACIONES DE ESTE MINISTERIO DE EDUCACION Y SUSTITUCION DE LA CUSTODIA ALEYDA OVALLES POLANCO, SEGUN OFICIO #2051/2016, RECIBOS 376 HASTA 435 ANEXOS.</t>
  </si>
  <si>
    <t>REPOSICION FONDO DE CAJA CHICA, ASIGNADO AL DEPARTAMENTO DE EDUCACION AMBIENTAL, SEGUN OFICIO #019/2016, RECIBOS 0419 HASTA 0440 ANEXOS.</t>
  </si>
  <si>
    <t>REPOSICION FONDO LIQUIDABLE, ASIGNADO A LA DIRECCION DE MEDIOS EDUCATIVOS, SEGUN OFICIO #540/2016, RECIBOS DESDE 167 AL 220 Y DEL 226 AL 229 ANEXOS.</t>
  </si>
  <si>
    <t>REPOSICION FONDO DE CAJA CHICA, ASIGNADO A LA DIRECCION DE ACREDITACION Y TITULACION DE ESTUDIOS, SEGUN OFICIO # 786/2015, RECIBOS, 404 HASTA EL 457 ANEXOS.</t>
  </si>
  <si>
    <t>REPOSICION FONDO DE CAJA CHICA, ASIGNADO A LA DIRECCION GENERAL DE COMUNICACION Y RELACIONES PUBLICAS, SEGUN OFICIO #350/2016, RECIBOS 2806  HASTA 2860 ANEXOS.</t>
  </si>
  <si>
    <t>REPOSICION DE FONDO ROTATORIO, ASIGNADO AL DEPARTAMENTO DE TRANSPORTACION, SEGUN OFICIO #106/2017, RECIBOS 141 HASTA 155 ANEXOS.</t>
  </si>
  <si>
    <t>REPOSICION FONDO ESPECIAL, ASIGNADO A GOBERNACION, SEGUN OFICIO #001-17, RECIBOS 1374 HASTA 1466 ANEXOS.</t>
  </si>
  <si>
    <t>REPOSICION FONDO DE CAJA CHICA, ASIGNADO A LA DIRECCION DE FISCALIZACION Y CONTROL, SEGUN OFICIO #436/2016, RECIBOS 562 HASTA 596 ANEXOS.</t>
  </si>
  <si>
    <t>REPOSICION FONDO ESPECIAL, ASIGNADO A LA DIRECCION GENERAL DE RECURSOS HUMANOS, SEGUN OFICIO #236/2017, RECIBOS 284 HASTA 335 ANEXOS.</t>
  </si>
  <si>
    <t>REPOSICION FONDO DE CAJA CHICA, ASIGNADO A LA DIRECCION GENERAL DE MEDIOS EDUCATIVOS, SEGUN OFICIO #261/2016, RECIBOS Nos. 2032 HASTA 2085 ANEXOS.</t>
  </si>
  <si>
    <t>REPOSICION FONDO DE ALIMENTOS, ASIGNADO AL DESPACHO DE ESTE MINISTERIO DE EDUCACION, SEGUN OFICIO #99/2017, RECIBOS 582 AL 609 ANEXOS.</t>
  </si>
  <si>
    <t>REPOSICION FONDO DE CAJA CHICA, ASIGNADO AL DEPARTAMENTO DE IMPRESOS Y PUBLICACIONES, SEGUN OFICIO #59/2016, RECIBOS 1951 HASTA 1971 ANEXO.</t>
  </si>
  <si>
    <t>REPOSICION DE FONDO CAJA CHICA DEL VICEMINISTERIO DE ACREDITACION Y CERTIFICACION DOCENTE, RECIBOS DEL 722 AL 762, SEGUN OFICIO#104/2016.</t>
  </si>
  <si>
    <t>PAGO FACTURA NCF #11502769113, POR SERVICIOS PROFESIONALES COMO "CONSULTOR DE LOS SISTEMAS FINANCIEROS Y ADMINISTRATIVOS, LIDER DE LOS PROYECTOS DE INVENTARIOS, CORRESPONDIENTE AL PERIODO DEL 17/12/2016 AL 17/01/2017, SEGUN CONTRATO #0570/2016, OFICIO #132/2017</t>
  </si>
  <si>
    <t>REPOSICION FONDO DE CAJA CHICA, ASIGNADO A LA UNIDAD DE FISCALIZACION DEL PROGRAMA NACIONAL DE INFRESTRUCTURA ESCOLAR, SEGUN OFICIO #3867/2016, RECIBOS 655 HASTA 696 ANEXOS.</t>
  </si>
  <si>
    <t>REPOSICION FONDO ROTATORIO, ASIGNADO AL DEPARTAMENTO DE TRANSPORTACION, SEGUN OFICIO #1466/2016, RECIBOS  2246 HASTA 2350 ANEXOS.</t>
  </si>
  <si>
    <t>AUMENTO DE FONDO ROTATORIO ASIGNADO A LA DIRECCION DE TECNOLOGIA DE INFORMACION Y COMUNICACION DE RD$200,000.00 A RD$1,700.000.00, PARA CUBRIR VIATICOS, PEAJES, Y EVENTUALIDADES QUE SE PRESENTEN EN EL PROCESO DE INSTALACIONES ELECTRICAS Y DE REDES EN LOS DISTINTOS DISTRITOS Y CENTROS EDUCATIVOS DEL PAIS, SEGUN OFICIO DGTIC 136/2017.</t>
  </si>
  <si>
    <t>REPOSICION FONDO DE CAJA CHICA, ASIGNADO A LA OFICINA DE LIBRE ACCESO A LA INFORMACION PUBLICA, SEGUN OFICIO #799/2016, RECIBOS 0701 HASTA 0742.</t>
  </si>
  <si>
    <t>REPOSICION FONDO DE CAJA CHICA, ASIGNADO A LA UNIDAD DE ARCHIVOS DE ESTE MINISTERIO DE EDUCACION. SEGUN OFICIO #22/2016, RECIBOS 001 HASTA 041 ANEXO.</t>
  </si>
  <si>
    <t>REPOSICION FONDO ROTATORIO, ASIGNADO A LA  DIRECCION GENERAL DE MANTENIMIENTO E INFRAESTRUCTURA ESCOLAR, SEGUN OFICIO #1556/2016, RECIBOS 2318 AL 2359 ANEXOS.</t>
  </si>
  <si>
    <t>PAGO FACTURAS Nos. P010010011502872308, 309, 310, CORRESPONDIENTE A 4 PATICIPANTES EN PROGRAMA DE CERTIFICACION INTERNACIONAL EN CONTRATACION PUBLICA, CAPGEFI, DEL MINISTERIO DE HACIENDA, SEGUN OFICIO #259 Y ANEXOS.</t>
  </si>
  <si>
    <t>REPOSICION FONDO DE CAJA CHICA, ASIGNADO AL DEPARTAMENTO DE TESORERIA, SEGUN OFICIO #17/2017, RECIBOS 631 HASTA 645 ANEXOS.</t>
  </si>
  <si>
    <t>REPOSICION FONDO ROTATORIO CORRESPONDIENTE AL MES DE DICIEMBRE/2016, ASIGNADO A LA DIRECCION GENERAL ADMINISTRATIVA. SEGUN OFICIO #35/2016, RECIBOS 4080 HASTA 4165 ANEXOS.</t>
  </si>
  <si>
    <t>REPOSICION FONDO ROTATORIO DEL  VICEMINISTERIO DE ACREDITACION Y CERTIFICACION DOCENTE, RECIBOS DESDE 01 AL 37,  SEGUN OFICIO#105/2016</t>
  </si>
  <si>
    <t>ALQUILER DEL LOCAL QUE ALOJA LA ESCUELA FELIZ SOSA, PERTENECIENTE AL DISTRITO EDUCATIVO 14-05, UBICADO EN LA CALLE BULEVAR TURISTICO DEL ATLANTICO No. 20, MUNICIPIO LA TERRENA, PROVINCIA SAMANA, CORRESP. A DOS DEPOSITOS, MAS EL RECONOCIMIENTO DE UNA DEUDA DE RD$30,000.00 POR UN PERIODO COMPRENDIDO DEL 01/09/2015 AL 01/07/2016, A RAZON DE RD$3,000.00 C/MES MAS ITBIS Y EL MES DE AGOSTO 2016, SEGUN CONTRATO # 0738/2016, OFICIO # 602/2016.</t>
  </si>
  <si>
    <t>REPOSICION FONDO ESPECIAL, ASIGNADO AL PROGRAMA DE GESTION DE RIESGO, SEGUN OFICIO #02/2017, RECIBOS 806 HASTA 867 ANEXOS.</t>
  </si>
  <si>
    <t>PAGO DE COMBUSTIBLE Y PEAJE PARA LABORES DE FISCALIZACION Y CONTROL, CORRESPONDIENTE AL PLAN DE TRABAJO DEL MES DE FEBRERO 2017, SEGUN OFICIO # 048/2017 Y ANEXOS.**SUJETO A LIQUIDACION**</t>
  </si>
  <si>
    <t>REPOSICION FONDO DE CAJA CHICA, ASIGNADO A LA DIRECCION GENERAL DE EDUCACION ARTISTICA, SEGUN OFICIO #02/2017, RECIBOS 414 HASTA 4 33 ANEXOS.</t>
  </si>
  <si>
    <t>REPOSICION FONDO DE CAJA CHICA, ASIGNADO A LA DIRECCION GENERAL DE INFORMATICA, "DEPARTAMENTO DE SOPORTE TECNICO" SEGUN OFICIO #146/2016, RECIBOS 408 HASTA 418 ANEXOS.</t>
  </si>
  <si>
    <t>REPOSICION FONDO DE CAJA CHICA, ASIGNADO AL COMITE DE COMPRAS Y CONTRATACIONES, SEGUN OFICIO S/#, RECIBOS 76 HASTA 103 ANEXOS.</t>
  </si>
  <si>
    <t>AYUDA:  PARA EL SEÑOR JUAN LEINOF SANTANA MEREGILDO CED. No. 001-1416279-5, QUIEN DESEMPEÑA LA FUNCION DE SUPERVISION DE LA DIRECCION DE SERVICIOS GENERALES Y SE ENCUENTRA INGRESADO EN LA UNIDAD DE CUIDADOS INTENSIVOS EN EL HOSPITAL GENERAL DE LA PLZA DE LA SALUD , CON UN DIAGNOSTICO DE ANEURISMA DISECANTE DE LA AORTA HASTA LA RENAL IZQUIERDA. VER OFICIO #848/2017 Y ANEXOS. (US$11,000.00 X 47.0997.00 = $518, 096.70 ).</t>
  </si>
  <si>
    <t>APORTE PARA LA ENTREGA DE MEDALLAS A LOS ATLETAS MAS DESTACADOS DEL PASADO TORNEO NAVIDEÑO DE LA ACADEMIA DEPORTAVA  LUISITO MERCEDES, SEGUN TRAMITACION INTERNA #094/2017.</t>
  </si>
  <si>
    <t>PAGO PARA SER UTILIZADOS EN EL MANTENIMIENTO DE LA ESTRUCTURA FISICA DONDE ESTAN ALOJADAS LAS OFICINAS DE LA DIRECCION DE EDUCACION TECNICO PROFESIONAL, SEGUN OFICIO # 251/2016 Y ANEXOS. *SUJETO A LIQUIDACION*</t>
  </si>
  <si>
    <t>REPOSICION FONDO DE CAJA CHICA, ASIGNADO A LA DIRECCION DE GABINETE DE ESTE MINERD, SEGUN OFICIO #013/2017, RECIBOS 031 HASTA AL 066 ANEXO.</t>
  </si>
  <si>
    <t>ALQUILER DEL LOCAL QUE ALOJA EL CENTRO DE RECURSOS PARA LA ATENCION A LA DIVERSIDAD, UBICADO EN LA CALLE ANTONIO GUZMAN ESQ. LUIS ARTURO ROJAS, No. 30, MONTE PLATA, CORRESP. A LOS MESES DESDE SEPTIEMBRE HASTA NOVIEMBRE 2016, A RAZON DE RD$21,961.50 C/ MES MAS ITEBIS, SEGUN CONTRATO # 0422/2012, OFICIO # 635/2016.</t>
  </si>
  <si>
    <t>PAGO POR LA ADQUISICION DE MEDALLAS COLOR ORO MM12, Y PORTA DIPLOMAS EN CARTON, SEGUN ACTA No. 170- CMC-206-2016, MEDIANTE FACTURA PROFORMA ANEXA,  OFICIO # 0132/2017.</t>
  </si>
  <si>
    <t>REPOSICION FONDO DE CAJA CHICA, ASIGNADO AL DESPACHO DE ESTE MINERD. SEGUN OFICIO #159/2017, RECIBOS 6030 HASTA 6083 ANEXOS.</t>
  </si>
  <si>
    <t>CHEQUE #1764</t>
  </si>
  <si>
    <t>CHEQUE #1765</t>
  </si>
  <si>
    <t>CHEQUE #1766</t>
  </si>
  <si>
    <t>CHEQUE #1767</t>
  </si>
  <si>
    <t>CHEQUE #1768</t>
  </si>
  <si>
    <t>CHEQUE #1769</t>
  </si>
  <si>
    <t>CHEQUE #1770</t>
  </si>
  <si>
    <t>CHEQUE #1771</t>
  </si>
  <si>
    <t>CHEQUE #1772</t>
  </si>
  <si>
    <t>CHEQUE #1773</t>
  </si>
  <si>
    <t>CHEQUE #1774</t>
  </si>
  <si>
    <t>CHEQUE #1775</t>
  </si>
  <si>
    <t>CHEQUE #1776</t>
  </si>
  <si>
    <t>CHEQUE #1777</t>
  </si>
  <si>
    <t>CHEQUE #1778</t>
  </si>
  <si>
    <t>CHEQUE #1779</t>
  </si>
  <si>
    <t>CHEQUE #1780</t>
  </si>
  <si>
    <t>CHEQUE #1781</t>
  </si>
  <si>
    <t>CHEQUE #1782</t>
  </si>
  <si>
    <t>CHEQUE #1783</t>
  </si>
  <si>
    <t>CHEQUE #1784</t>
  </si>
  <si>
    <t>CHEQUE #1785</t>
  </si>
  <si>
    <t>CHEQUE #1786</t>
  </si>
  <si>
    <t>CHEQUE #1811</t>
  </si>
  <si>
    <t>CHEQUE #1810</t>
  </si>
  <si>
    <t>CHEQUE #1809</t>
  </si>
  <si>
    <t>CHEQUE #1808</t>
  </si>
  <si>
    <t>CHEQUE #1807</t>
  </si>
  <si>
    <t>CHEQUE #1806</t>
  </si>
  <si>
    <t>CHEQUE #1787</t>
  </si>
  <si>
    <t>CHEQUE #1788</t>
  </si>
  <si>
    <t>CHEQUE #1789</t>
  </si>
  <si>
    <t>CHEQUE #1790</t>
  </si>
  <si>
    <t>CHEQUE #1791</t>
  </si>
  <si>
    <t>CHEQUE #1792</t>
  </si>
  <si>
    <t>CHEQUE #1793</t>
  </si>
  <si>
    <t>CHEQUE #1794</t>
  </si>
  <si>
    <t>CHEQUE #1795</t>
  </si>
  <si>
    <t>CHEQUE #1796</t>
  </si>
  <si>
    <t>CHEQUE #1797</t>
  </si>
  <si>
    <t>CHEQUE #1798</t>
  </si>
  <si>
    <t>CHEQUE #1799</t>
  </si>
  <si>
    <t>CHEQUE #1800</t>
  </si>
  <si>
    <t>CHEQUE #1801</t>
  </si>
  <si>
    <t>CHEQUE #1802</t>
  </si>
  <si>
    <t>CHEQUE #1803</t>
  </si>
  <si>
    <t>CHEQUE #1804</t>
  </si>
  <si>
    <t>CHEQUE #1805</t>
  </si>
  <si>
    <t>PAGO DE VIATICOS, PARA EL PERSONAL QUE ESTUVO REALIZANDO TRABAJO EXTRAORDINARIO BUSCANDO LOS EXPEDIENTES SOLICITADOS (LIBRAMIENTOS) AÑO 2012 POR LA CAMARA DE CUENTA, LOS DIAS SABADO 15 Y DOMINGO 16 DEL MES DE OCTUBRE 2016, EN EL ARCHIVO CENTRAL DE CONTABILIDAD EN LA LOCALIDAD DE HAINA ORIENTAL, SEGUN OFICIO # 660/2016.</t>
  </si>
  <si>
    <t>PAGO DE VIATICOS PARA EMPLEADOS DEL DEPARTAMENTO DE EVENTOS, QUIENES PARTICIPARON EN LA SUPERVISION DEL 2DO. ENCUENTRO NACIONAL DE RED NACIONAL DE LA UNESCO,  REALIZADO EN BOCA CHICA, DEL 01 AL 03 DE NOVIEMBRE DEL AÑO 2016, SEGUN OFICIO#50/2016.</t>
  </si>
  <si>
    <t>PAGO DE VIATICOS Y TRANSPORTE A LOS TECNICOS QUE REALIZAN LA JORNADA DE VALIDACION, CONFECCION  Y FIRMAR CARTAS COMPROMISO A MONITORES EN LOS CENTROS EDUCATIVOS DE LAS REGIONALES Y DISTRITOS, DEL 10 DE ENERO HASTA  EL 17 DE FEBRERO 2017, PARA CUBRIR LAS NECESIDADES DE PERSONAL DOCENTES Y ADMINISTRATIVOS, SEGUN OFICIO#24/2017.</t>
  </si>
  <si>
    <t>PAGO DE VIATICOS POR VIAJES REALIZADOS POR LOS INGENIEROS, ARQUITECTOS Y CHOFERES A SUPERVISAR Y EVALUAR LAS OBRAS EN EJECUCION Y POR EJECUTAR EN FECHA DEL 01 AL 30 DE OCTUBRE DEL 2016, SEGUN OFICIO # 0362/2016.</t>
  </si>
  <si>
    <t>PAGO VIATICOS, TRANSPORTE Y ALIMENTOS POR EL LEVANTAMIENTO DE INFORMACION SOBRE PERSONAL DOCENTE, ADMINISTRATIVO Y NECESIDADES FISICAS DE LOS CENTROS  EDUCATIVOS. SEGUN OFICIO #94/2017 Y ANEXOS. *TRANSFERIR A LA CUENTA DE CADA BENEFICIARIO.*</t>
  </si>
  <si>
    <t>PAGO  DE VIATICOS Y TRANSPORTE AL PERSONAL DE RECURSOS HUMANOS,  POR  LEVANTAMIENTO DE INFORMACION SOBRE PERSONAL DOCENTE, ADMINISTRATIVO Y NECESIDADES FISICAS DE LOS CENTROS EDUCATIVOS DE LA REGIONAL 05 DE SAN PEDRO DE MACORIS, DURANTE LOS DIAS DEL 13 AL 17 DE FEBRERO 2017, SEGUN OFICIO#95/2017.</t>
  </si>
  <si>
    <t>PAGO DE VIATICOS PARA LABORES DE FISCALIZACION Y CONTROL, CORRESPONDIENTE AL PLAN DE TRABAJO DEL MES DE FEBRERO 2017, SEGUN OFICIO # 048/2017 Y ANEXOS. **SUJETO A LIQUIDACION**</t>
  </si>
  <si>
    <t>TRANSFERENCIA ENVIADA</t>
  </si>
  <si>
    <t>CANCELADO</t>
  </si>
  <si>
    <t>Débito</t>
  </si>
</sst>
</file>

<file path=xl/styles.xml><?xml version="1.0" encoding="utf-8"?>
<styleSheet xmlns="http://schemas.openxmlformats.org/spreadsheetml/2006/main">
  <numFmts count="3">
    <numFmt numFmtId="43" formatCode="_(* #,##0.00_);_(* \(#,##0.00\);_(* &quot;-&quot;??_);_(@_)"/>
    <numFmt numFmtId="170" formatCode="&quot; &quot;#,##0.00&quot; &quot;;&quot; (&quot;#,##0.00&quot;)&quot;;&quot; -&quot;00&quot; &quot;;&quot; &quot;@&quot; &quot;"/>
    <numFmt numFmtId="193" formatCode="_-* #,##0.00\ _P_t_s_-;\-* #,##0.00\ _P_t_s_-;_-* &quot;-&quot;??\ _P_t_s_-;_-@_-"/>
  </numFmts>
  <fonts count="15">
    <font>
      <sz val="11"/>
      <color theme="1"/>
      <name val="Calibri"/>
      <family val="2"/>
      <scheme val="minor"/>
    </font>
    <font>
      <sz val="10"/>
      <name val="Arial"/>
      <family val="2"/>
    </font>
    <font>
      <sz val="10"/>
      <name val="Arial"/>
      <family val="2"/>
    </font>
    <font>
      <sz val="11"/>
      <color theme="1"/>
      <name val="Calibri"/>
      <family val="2"/>
      <scheme val="minor"/>
    </font>
    <font>
      <sz val="11"/>
      <color rgb="FF000000"/>
      <name val="Calibri"/>
      <family val="2"/>
    </font>
    <font>
      <sz val="11"/>
      <color rgb="FF9C6500"/>
      <name val="Calibri"/>
      <family val="2"/>
      <scheme val="minor"/>
    </font>
    <font>
      <sz val="10"/>
      <color rgb="FF000000"/>
      <name val="Arial"/>
      <family val="2"/>
    </font>
    <font>
      <b/>
      <sz val="11"/>
      <color theme="1"/>
      <name val="Calibri"/>
      <family val="2"/>
      <scheme val="minor"/>
    </font>
    <font>
      <b/>
      <sz val="11"/>
      <color theme="1"/>
      <name val="Calibri Light"/>
      <family val="2"/>
    </font>
    <font>
      <sz val="9"/>
      <color theme="1"/>
      <name val="Calibri Light"/>
      <family val="2"/>
    </font>
    <font>
      <b/>
      <sz val="9"/>
      <color theme="1"/>
      <name val="Calibri Light"/>
      <family val="2"/>
    </font>
    <font>
      <sz val="9"/>
      <name val="Calibri Light"/>
      <family val="2"/>
    </font>
    <font>
      <sz val="11"/>
      <color theme="1"/>
      <name val="Calibri Light"/>
      <family val="2"/>
    </font>
    <font>
      <b/>
      <sz val="11"/>
      <name val="Calibri Light"/>
      <family val="2"/>
    </font>
    <font>
      <sz val="11"/>
      <name val="Calibri Light"/>
      <family val="2"/>
    </font>
  </fonts>
  <fills count="3">
    <fill>
      <patternFill patternType="none"/>
    </fill>
    <fill>
      <patternFill patternType="gray125"/>
    </fill>
    <fill>
      <patternFill patternType="solid">
        <fgColor rgb="FFFFEB9C"/>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op>
      <bottom style="double">
        <color theme="4"/>
      </bottom>
      <diagonal/>
    </border>
  </borders>
  <cellStyleXfs count="55">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 fillId="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6" fillId="0" borderId="0" applyNumberFormat="0" applyBorder="0" applyProtection="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Border="0" applyProtection="0"/>
    <xf numFmtId="0" fontId="3" fillId="0" borderId="0"/>
    <xf numFmtId="0" fontId="6" fillId="0" borderId="0" applyNumberFormat="0" applyBorder="0" applyProtection="0"/>
    <xf numFmtId="0" fontId="2" fillId="0" borderId="0"/>
    <xf numFmtId="0" fontId="3" fillId="0" borderId="0"/>
    <xf numFmtId="0" fontId="3" fillId="0" borderId="0"/>
    <xf numFmtId="0" fontId="3" fillId="0" borderId="0"/>
    <xf numFmtId="0" fontId="3" fillId="0" borderId="0"/>
    <xf numFmtId="0" fontId="3" fillId="0" borderId="0"/>
    <xf numFmtId="0" fontId="7" fillId="0" borderId="8" applyNumberFormat="0" applyFill="0" applyAlignment="0" applyProtection="0"/>
  </cellStyleXfs>
  <cellXfs count="29">
    <xf numFmtId="0" fontId="0" fillId="0" borderId="0" xfId="0"/>
    <xf numFmtId="0" fontId="0" fillId="0" borderId="0" xfId="0"/>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Font="1" applyFill="1" applyBorder="1"/>
    <xf numFmtId="4" fontId="9" fillId="0" borderId="1" xfId="26" applyNumberFormat="1" applyFont="1" applyFill="1" applyBorder="1" applyAlignment="1">
      <alignment horizontal="center" vertical="center"/>
    </xf>
    <xf numFmtId="4" fontId="10" fillId="0" borderId="1" xfId="26" applyNumberFormat="1" applyFont="1" applyFill="1" applyBorder="1" applyAlignment="1">
      <alignment horizontal="center" vertical="center"/>
    </xf>
    <xf numFmtId="14" fontId="9" fillId="0" borderId="1" xfId="26" applyNumberFormat="1" applyFont="1" applyFill="1" applyBorder="1" applyAlignment="1">
      <alignment horizontal="center" vertical="center"/>
    </xf>
    <xf numFmtId="0" fontId="9" fillId="0" borderId="1" xfId="26" applyFont="1" applyFill="1" applyBorder="1" applyAlignment="1">
      <alignment horizontal="center" vertical="center"/>
    </xf>
    <xf numFmtId="0" fontId="9" fillId="0" borderId="1" xfId="26" applyFont="1" applyFill="1" applyBorder="1" applyAlignment="1">
      <alignment wrapText="1"/>
    </xf>
    <xf numFmtId="4" fontId="9" fillId="0" borderId="1" xfId="0" applyNumberFormat="1" applyFont="1" applyFill="1" applyBorder="1" applyAlignment="1">
      <alignment horizontal="center" vertical="center"/>
    </xf>
    <xf numFmtId="0" fontId="9" fillId="0" borderId="1" xfId="26" applyFont="1" applyFill="1" applyBorder="1" applyAlignment="1">
      <alignment horizontal="left" wrapText="1"/>
    </xf>
    <xf numFmtId="0" fontId="9" fillId="0" borderId="1" xfId="39" applyFont="1" applyFill="1" applyBorder="1" applyAlignment="1">
      <alignment wrapText="1"/>
    </xf>
    <xf numFmtId="0" fontId="11" fillId="0" borderId="1" xfId="0" applyFont="1" applyFill="1" applyBorder="1" applyAlignment="1">
      <alignment horizontal="center" vertical="center" wrapText="1"/>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1" xfId="0" applyFont="1" applyFill="1" applyBorder="1"/>
    <xf numFmtId="4" fontId="8" fillId="0" borderId="1" xfId="26" applyNumberFormat="1" applyFont="1" applyFill="1" applyBorder="1" applyAlignment="1">
      <alignment horizontal="center" vertical="center"/>
    </xf>
    <xf numFmtId="0" fontId="12" fillId="0" borderId="0" xfId="0" applyFont="1" applyFill="1"/>
    <xf numFmtId="0" fontId="13" fillId="0" borderId="0" xfId="0" applyFont="1" applyFill="1"/>
    <xf numFmtId="0" fontId="14" fillId="0" borderId="0" xfId="0" applyFont="1" applyFill="1"/>
    <xf numFmtId="0" fontId="8" fillId="0" borderId="0" xfId="0" applyFont="1" applyFill="1"/>
    <xf numFmtId="0" fontId="12" fillId="0" borderId="0" xfId="0" applyFont="1" applyFill="1" applyAlignment="1">
      <alignment horizontal="left"/>
    </xf>
  </cellXfs>
  <cellStyles count="55">
    <cellStyle name="Millares 10 2" xfId="1"/>
    <cellStyle name="Millares 11 2" xfId="2"/>
    <cellStyle name="Millares 12" xfId="3"/>
    <cellStyle name="Millares 13" xfId="4"/>
    <cellStyle name="Millares 15" xfId="5"/>
    <cellStyle name="Millares 16" xfId="6"/>
    <cellStyle name="Millares 17" xfId="7"/>
    <cellStyle name="Millares 177" xfId="8"/>
    <cellStyle name="Millares 18" xfId="9"/>
    <cellStyle name="Millares 2" xfId="10"/>
    <cellStyle name="Millares 2 2" xfId="11"/>
    <cellStyle name="Millares 22" xfId="12"/>
    <cellStyle name="Millares 23" xfId="13"/>
    <cellStyle name="Millares 24" xfId="14"/>
    <cellStyle name="Millares 25" xfId="15"/>
    <cellStyle name="Millares 29" xfId="16"/>
    <cellStyle name="Millares 3" xfId="17"/>
    <cellStyle name="Millares 4" xfId="18"/>
    <cellStyle name="Millares 58" xfId="19"/>
    <cellStyle name="Millares 66" xfId="20"/>
    <cellStyle name="Millares 7" xfId="21"/>
    <cellStyle name="Millares 76" xfId="22"/>
    <cellStyle name="Millares 8" xfId="23"/>
    <cellStyle name="Millares 9" xfId="24"/>
    <cellStyle name="Neutral" xfId="25" builtinId="28" customBuiltin="1"/>
    <cellStyle name="Normal" xfId="0" builtinId="0"/>
    <cellStyle name="Normal 10 2" xfId="26"/>
    <cellStyle name="Normal 100 2" xfId="27"/>
    <cellStyle name="Normal 101" xfId="28"/>
    <cellStyle name="Normal 105" xfId="29"/>
    <cellStyle name="Normal 13" xfId="30"/>
    <cellStyle name="Normal 14 2" xfId="31"/>
    <cellStyle name="Normal 15" xfId="32"/>
    <cellStyle name="Normal 16" xfId="33"/>
    <cellStyle name="Normal 17" xfId="34"/>
    <cellStyle name="Normal 18" xfId="35"/>
    <cellStyle name="Normal 181" xfId="36"/>
    <cellStyle name="Normal 19" xfId="37"/>
    <cellStyle name="Normal 2" xfId="38"/>
    <cellStyle name="Normal 23" xfId="39"/>
    <cellStyle name="Normal 25" xfId="40"/>
    <cellStyle name="Normal 26" xfId="41"/>
    <cellStyle name="Normal 27" xfId="42"/>
    <cellStyle name="Normal 28" xfId="43"/>
    <cellStyle name="Normal 29" xfId="44"/>
    <cellStyle name="Normal 3" xfId="45"/>
    <cellStyle name="Normal 33" xfId="46"/>
    <cellStyle name="Normal 4" xfId="47"/>
    <cellStyle name="Normal 5" xfId="48"/>
    <cellStyle name="Normal 6" xfId="49"/>
    <cellStyle name="Normal 7" xfId="50"/>
    <cellStyle name="Normal 76" xfId="51"/>
    <cellStyle name="Normal 8" xfId="52"/>
    <cellStyle name="Normal 9" xfId="53"/>
    <cellStyle name="Total" xfId="54"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G75"/>
  <sheetViews>
    <sheetView tabSelected="1" workbookViewId="0">
      <selection activeCell="L8" sqref="L8"/>
    </sheetView>
  </sheetViews>
  <sheetFormatPr defaultColWidth="11.42578125" defaultRowHeight="15"/>
  <cols>
    <col min="1" max="1" width="1.7109375" style="24" customWidth="1"/>
    <col min="2" max="2" width="11.28515625" style="24" customWidth="1"/>
    <col min="3" max="3" width="26" style="24" bestFit="1" customWidth="1"/>
    <col min="4" max="4" width="40.42578125" style="24" bestFit="1" customWidth="1"/>
    <col min="5" max="5" width="14.5703125" style="24" customWidth="1"/>
    <col min="6" max="6" width="15.7109375" style="24" customWidth="1"/>
    <col min="7" max="7" width="17.7109375" style="24" customWidth="1"/>
    <col min="8" max="16384" width="11.42578125" style="1"/>
  </cols>
  <sheetData>
    <row r="1" spans="1:7">
      <c r="A1" s="2"/>
      <c r="B1" s="3" t="s">
        <v>14</v>
      </c>
      <c r="C1" s="4"/>
      <c r="D1" s="4"/>
      <c r="E1" s="4"/>
      <c r="F1" s="4"/>
      <c r="G1" s="5"/>
    </row>
    <row r="2" spans="1:7">
      <c r="A2" s="6"/>
      <c r="B2" s="3"/>
      <c r="C2" s="4"/>
      <c r="D2" s="5"/>
      <c r="E2" s="3" t="s">
        <v>17</v>
      </c>
      <c r="F2" s="5"/>
      <c r="G2" s="7"/>
    </row>
    <row r="3" spans="1:7">
      <c r="A3" s="8"/>
      <c r="B3" s="7" t="s">
        <v>0</v>
      </c>
      <c r="C3" s="7" t="s">
        <v>1</v>
      </c>
      <c r="D3" s="7" t="s">
        <v>4</v>
      </c>
      <c r="E3" s="7" t="s">
        <v>120</v>
      </c>
      <c r="F3" s="7" t="s">
        <v>3</v>
      </c>
      <c r="G3" s="7" t="s">
        <v>2</v>
      </c>
    </row>
    <row r="4" spans="1:7">
      <c r="A4" s="9"/>
      <c r="B4" s="9"/>
      <c r="C4" s="9"/>
      <c r="D4" s="9"/>
      <c r="E4" s="10"/>
      <c r="F4" s="9"/>
      <c r="G4" s="11">
        <v>12869787.449999999</v>
      </c>
    </row>
    <row r="5" spans="1:7">
      <c r="A5" s="9"/>
      <c r="B5" s="12">
        <v>42790</v>
      </c>
      <c r="C5" s="13" t="s">
        <v>19</v>
      </c>
      <c r="D5" s="14" t="s">
        <v>18</v>
      </c>
      <c r="E5" s="10">
        <v>9697043.2699999996</v>
      </c>
      <c r="F5" s="10"/>
      <c r="G5" s="10">
        <f>+G4+E5-F5</f>
        <v>22566830.719999999</v>
      </c>
    </row>
    <row r="6" spans="1:7">
      <c r="A6" s="9"/>
      <c r="B6" s="12">
        <v>42780</v>
      </c>
      <c r="C6" s="13" t="s">
        <v>16</v>
      </c>
      <c r="D6" s="14" t="s">
        <v>119</v>
      </c>
      <c r="E6" s="10">
        <v>8000</v>
      </c>
      <c r="F6" s="10"/>
      <c r="G6" s="10">
        <f>+G5+E6-F6</f>
        <v>22574830.719999999</v>
      </c>
    </row>
    <row r="7" spans="1:7" ht="48.75">
      <c r="A7" s="9"/>
      <c r="B7" s="12">
        <v>42768</v>
      </c>
      <c r="C7" s="13" t="s">
        <v>63</v>
      </c>
      <c r="D7" s="14" t="s">
        <v>20</v>
      </c>
      <c r="E7" s="15"/>
      <c r="F7" s="10">
        <v>7200</v>
      </c>
      <c r="G7" s="10">
        <f t="shared" ref="G7:G64" si="0">+G6+E7-F7</f>
        <v>22567630.719999999</v>
      </c>
    </row>
    <row r="8" spans="1:7" ht="48.75">
      <c r="A8" s="9"/>
      <c r="B8" s="12">
        <v>42768</v>
      </c>
      <c r="C8" s="13" t="s">
        <v>64</v>
      </c>
      <c r="D8" s="14" t="s">
        <v>20</v>
      </c>
      <c r="E8" s="15"/>
      <c r="F8" s="10">
        <v>7200</v>
      </c>
      <c r="G8" s="10">
        <f t="shared" si="0"/>
        <v>22560430.719999999</v>
      </c>
    </row>
    <row r="9" spans="1:7" ht="48.75">
      <c r="A9" s="9"/>
      <c r="B9" s="12">
        <v>42768</v>
      </c>
      <c r="C9" s="13" t="s">
        <v>65</v>
      </c>
      <c r="D9" s="14" t="s">
        <v>20</v>
      </c>
      <c r="E9" s="15"/>
      <c r="F9" s="10">
        <v>7200</v>
      </c>
      <c r="G9" s="10">
        <f t="shared" si="0"/>
        <v>22553230.719999999</v>
      </c>
    </row>
    <row r="10" spans="1:7" ht="48.75">
      <c r="A10" s="9"/>
      <c r="B10" s="12">
        <v>42768</v>
      </c>
      <c r="C10" s="13" t="s">
        <v>66</v>
      </c>
      <c r="D10" s="14" t="s">
        <v>20</v>
      </c>
      <c r="E10" s="15"/>
      <c r="F10" s="10">
        <v>7200</v>
      </c>
      <c r="G10" s="10">
        <f t="shared" si="0"/>
        <v>22546030.719999999</v>
      </c>
    </row>
    <row r="11" spans="1:7" ht="48.75">
      <c r="A11" s="9"/>
      <c r="B11" s="12">
        <v>42768</v>
      </c>
      <c r="C11" s="13" t="s">
        <v>67</v>
      </c>
      <c r="D11" s="14" t="s">
        <v>20</v>
      </c>
      <c r="E11" s="15"/>
      <c r="F11" s="10">
        <v>7200</v>
      </c>
      <c r="G11" s="10">
        <f t="shared" si="0"/>
        <v>22538830.719999999</v>
      </c>
    </row>
    <row r="12" spans="1:7" ht="48.75">
      <c r="A12" s="9"/>
      <c r="B12" s="12">
        <v>42768</v>
      </c>
      <c r="C12" s="13" t="s">
        <v>68</v>
      </c>
      <c r="D12" s="14" t="s">
        <v>21</v>
      </c>
      <c r="E12" s="15"/>
      <c r="F12" s="10">
        <v>27000</v>
      </c>
      <c r="G12" s="10">
        <f t="shared" si="0"/>
        <v>22511830.719999999</v>
      </c>
    </row>
    <row r="13" spans="1:7" ht="48.75">
      <c r="A13" s="9"/>
      <c r="B13" s="12">
        <v>42768</v>
      </c>
      <c r="C13" s="13" t="s">
        <v>69</v>
      </c>
      <c r="D13" s="14" t="s">
        <v>22</v>
      </c>
      <c r="E13" s="15"/>
      <c r="F13" s="10">
        <v>18000</v>
      </c>
      <c r="G13" s="10">
        <f t="shared" si="0"/>
        <v>22493830.719999999</v>
      </c>
    </row>
    <row r="14" spans="1:7" ht="48.75">
      <c r="A14" s="9"/>
      <c r="B14" s="12">
        <v>42768</v>
      </c>
      <c r="C14" s="13" t="s">
        <v>70</v>
      </c>
      <c r="D14" s="14" t="s">
        <v>23</v>
      </c>
      <c r="E14" s="15"/>
      <c r="F14" s="10">
        <v>27000</v>
      </c>
      <c r="G14" s="10">
        <f t="shared" si="0"/>
        <v>22466830.719999999</v>
      </c>
    </row>
    <row r="15" spans="1:7" ht="48.75">
      <c r="A15" s="9"/>
      <c r="B15" s="12">
        <v>42768</v>
      </c>
      <c r="C15" s="13" t="s">
        <v>71</v>
      </c>
      <c r="D15" s="14" t="s">
        <v>20</v>
      </c>
      <c r="E15" s="15"/>
      <c r="F15" s="10">
        <v>7200</v>
      </c>
      <c r="G15" s="10">
        <f t="shared" si="0"/>
        <v>22459630.719999999</v>
      </c>
    </row>
    <row r="16" spans="1:7" ht="48.75">
      <c r="A16" s="9"/>
      <c r="B16" s="12">
        <v>42768</v>
      </c>
      <c r="C16" s="13" t="s">
        <v>72</v>
      </c>
      <c r="D16" s="14" t="s">
        <v>24</v>
      </c>
      <c r="E16" s="15"/>
      <c r="F16" s="10">
        <v>13500</v>
      </c>
      <c r="G16" s="10">
        <f t="shared" si="0"/>
        <v>22446130.719999999</v>
      </c>
    </row>
    <row r="17" spans="1:7" ht="60.75">
      <c r="A17" s="9"/>
      <c r="B17" s="12">
        <v>42768</v>
      </c>
      <c r="C17" s="13" t="s">
        <v>73</v>
      </c>
      <c r="D17" s="14" t="s">
        <v>25</v>
      </c>
      <c r="E17" s="15"/>
      <c r="F17" s="10">
        <v>8100</v>
      </c>
      <c r="G17" s="10">
        <f t="shared" si="0"/>
        <v>22438030.719999999</v>
      </c>
    </row>
    <row r="18" spans="1:7" ht="60.75">
      <c r="A18" s="9"/>
      <c r="B18" s="12">
        <v>42918</v>
      </c>
      <c r="C18" s="13" t="s">
        <v>74</v>
      </c>
      <c r="D18" s="14" t="s">
        <v>26</v>
      </c>
      <c r="E18" s="15"/>
      <c r="F18" s="10">
        <v>50359.89</v>
      </c>
      <c r="G18" s="10">
        <f t="shared" si="0"/>
        <v>22387670.829999998</v>
      </c>
    </row>
    <row r="19" spans="1:7" ht="48.75">
      <c r="A19" s="9"/>
      <c r="B19" s="12">
        <v>42918</v>
      </c>
      <c r="C19" s="13" t="s">
        <v>75</v>
      </c>
      <c r="D19" s="14" t="s">
        <v>27</v>
      </c>
      <c r="E19" s="15"/>
      <c r="F19" s="10">
        <v>7269.63</v>
      </c>
      <c r="G19" s="10">
        <f t="shared" si="0"/>
        <v>22380401.199999999</v>
      </c>
    </row>
    <row r="20" spans="1:7" ht="48.75">
      <c r="A20" s="9"/>
      <c r="B20" s="12">
        <v>42918</v>
      </c>
      <c r="C20" s="13" t="s">
        <v>76</v>
      </c>
      <c r="D20" s="14" t="s">
        <v>28</v>
      </c>
      <c r="E20" s="15"/>
      <c r="F20" s="10">
        <v>198952.5</v>
      </c>
      <c r="G20" s="10">
        <f t="shared" si="0"/>
        <v>22181448.699999999</v>
      </c>
    </row>
    <row r="21" spans="1:7" ht="48.75">
      <c r="A21" s="9"/>
      <c r="B21" s="12">
        <v>42918</v>
      </c>
      <c r="C21" s="13" t="s">
        <v>77</v>
      </c>
      <c r="D21" s="14" t="s">
        <v>29</v>
      </c>
      <c r="E21" s="15"/>
      <c r="F21" s="10">
        <v>8319.6</v>
      </c>
      <c r="G21" s="10">
        <f t="shared" si="0"/>
        <v>22173129.099999998</v>
      </c>
    </row>
    <row r="22" spans="1:7" ht="48.75">
      <c r="A22" s="9"/>
      <c r="B22" s="12">
        <v>42918</v>
      </c>
      <c r="C22" s="13" t="s">
        <v>78</v>
      </c>
      <c r="D22" s="14" t="s">
        <v>30</v>
      </c>
      <c r="E22" s="15"/>
      <c r="F22" s="10">
        <v>26933.9</v>
      </c>
      <c r="G22" s="10">
        <f t="shared" si="0"/>
        <v>22146195.199999999</v>
      </c>
    </row>
    <row r="23" spans="1:7" ht="36.75">
      <c r="A23" s="9"/>
      <c r="B23" s="12">
        <v>42949</v>
      </c>
      <c r="C23" s="13" t="s">
        <v>79</v>
      </c>
      <c r="D23" s="14" t="s">
        <v>31</v>
      </c>
      <c r="E23" s="15"/>
      <c r="F23" s="10">
        <v>21115</v>
      </c>
      <c r="G23" s="10">
        <f t="shared" si="0"/>
        <v>22125080.199999999</v>
      </c>
    </row>
    <row r="24" spans="1:7" ht="36.75">
      <c r="A24" s="9"/>
      <c r="B24" s="12">
        <v>42949</v>
      </c>
      <c r="C24" s="13" t="s">
        <v>80</v>
      </c>
      <c r="D24" s="14" t="s">
        <v>32</v>
      </c>
      <c r="E24" s="15"/>
      <c r="F24" s="10">
        <v>272213.71000000002</v>
      </c>
      <c r="G24" s="10">
        <f t="shared" si="0"/>
        <v>21852866.489999998</v>
      </c>
    </row>
    <row r="25" spans="1:7" ht="36.75">
      <c r="A25" s="9"/>
      <c r="B25" s="12">
        <v>42949</v>
      </c>
      <c r="C25" s="13" t="s">
        <v>81</v>
      </c>
      <c r="D25" s="14" t="s">
        <v>33</v>
      </c>
      <c r="E25" s="15"/>
      <c r="F25" s="10">
        <v>11777.9</v>
      </c>
      <c r="G25" s="10">
        <f t="shared" si="0"/>
        <v>21841088.59</v>
      </c>
    </row>
    <row r="26" spans="1:7" ht="36.75">
      <c r="A26" s="9"/>
      <c r="B26" s="12">
        <v>42779</v>
      </c>
      <c r="C26" s="13" t="s">
        <v>82</v>
      </c>
      <c r="D26" s="14" t="s">
        <v>34</v>
      </c>
      <c r="E26" s="15"/>
      <c r="F26" s="10">
        <v>61825.55</v>
      </c>
      <c r="G26" s="10">
        <f t="shared" si="0"/>
        <v>21779263.039999999</v>
      </c>
    </row>
    <row r="27" spans="1:7" ht="48.75">
      <c r="A27" s="9"/>
      <c r="B27" s="12">
        <v>42780</v>
      </c>
      <c r="C27" s="13" t="s">
        <v>83</v>
      </c>
      <c r="D27" s="14" t="s">
        <v>35</v>
      </c>
      <c r="E27" s="15"/>
      <c r="F27" s="10">
        <v>22985.21</v>
      </c>
      <c r="G27" s="10">
        <f t="shared" si="0"/>
        <v>21756277.829999998</v>
      </c>
    </row>
    <row r="28" spans="1:7" ht="48.75">
      <c r="A28" s="9"/>
      <c r="B28" s="12">
        <v>42780</v>
      </c>
      <c r="C28" s="13" t="s">
        <v>84</v>
      </c>
      <c r="D28" s="14" t="s">
        <v>36</v>
      </c>
      <c r="E28" s="15"/>
      <c r="F28" s="10">
        <v>51333.58</v>
      </c>
      <c r="G28" s="10">
        <f t="shared" si="0"/>
        <v>21704944.25</v>
      </c>
    </row>
    <row r="29" spans="1:7" ht="48.75">
      <c r="A29" s="9"/>
      <c r="B29" s="12">
        <v>42780</v>
      </c>
      <c r="C29" s="13" t="s">
        <v>85</v>
      </c>
      <c r="D29" s="14" t="s">
        <v>37</v>
      </c>
      <c r="E29" s="15"/>
      <c r="F29" s="10">
        <v>18810.05</v>
      </c>
      <c r="G29" s="10">
        <f t="shared" si="0"/>
        <v>21686134.199999999</v>
      </c>
    </row>
    <row r="30" spans="1:7" ht="48.75">
      <c r="A30" s="9"/>
      <c r="B30" s="12">
        <v>42781</v>
      </c>
      <c r="C30" s="13" t="s">
        <v>92</v>
      </c>
      <c r="D30" s="14" t="s">
        <v>38</v>
      </c>
      <c r="E30" s="15"/>
      <c r="F30" s="10">
        <v>35351.93</v>
      </c>
      <c r="G30" s="10">
        <f t="shared" si="0"/>
        <v>21650782.27</v>
      </c>
    </row>
    <row r="31" spans="1:7" ht="72.75">
      <c r="A31" s="9"/>
      <c r="B31" s="12">
        <v>42781</v>
      </c>
      <c r="C31" s="13" t="s">
        <v>93</v>
      </c>
      <c r="D31" s="14" t="s">
        <v>39</v>
      </c>
      <c r="E31" s="15"/>
      <c r="F31" s="10">
        <v>135000</v>
      </c>
      <c r="G31" s="10">
        <f t="shared" si="0"/>
        <v>21515782.27</v>
      </c>
    </row>
    <row r="32" spans="1:7" ht="48.75">
      <c r="A32" s="9"/>
      <c r="B32" s="12">
        <v>42781</v>
      </c>
      <c r="C32" s="13" t="s">
        <v>94</v>
      </c>
      <c r="D32" s="14" t="s">
        <v>40</v>
      </c>
      <c r="E32" s="15"/>
      <c r="F32" s="10">
        <v>30764.97</v>
      </c>
      <c r="G32" s="10">
        <f t="shared" si="0"/>
        <v>21485017.300000001</v>
      </c>
    </row>
    <row r="33" spans="1:7" ht="48.75">
      <c r="A33" s="9"/>
      <c r="B33" s="12">
        <v>42781</v>
      </c>
      <c r="C33" s="13" t="s">
        <v>95</v>
      </c>
      <c r="D33" s="14" t="s">
        <v>41</v>
      </c>
      <c r="E33" s="15"/>
      <c r="F33" s="10">
        <v>302345.24</v>
      </c>
      <c r="G33" s="10">
        <f t="shared" si="0"/>
        <v>21182672.060000002</v>
      </c>
    </row>
    <row r="34" spans="1:7" ht="96.75">
      <c r="A34" s="9"/>
      <c r="B34" s="12">
        <v>42781</v>
      </c>
      <c r="C34" s="13" t="s">
        <v>96</v>
      </c>
      <c r="D34" s="14" t="s">
        <v>42</v>
      </c>
      <c r="E34" s="15"/>
      <c r="F34" s="10">
        <v>1500000</v>
      </c>
      <c r="G34" s="10">
        <f t="shared" si="0"/>
        <v>19682672.060000002</v>
      </c>
    </row>
    <row r="35" spans="1:7" ht="48.75">
      <c r="A35" s="9"/>
      <c r="B35" s="12">
        <v>42781</v>
      </c>
      <c r="C35" s="13" t="s">
        <v>97</v>
      </c>
      <c r="D35" s="14" t="s">
        <v>43</v>
      </c>
      <c r="E35" s="15"/>
      <c r="F35" s="10">
        <v>30984.95</v>
      </c>
      <c r="G35" s="10">
        <f t="shared" si="0"/>
        <v>19651687.110000003</v>
      </c>
    </row>
    <row r="36" spans="1:7" ht="48.75">
      <c r="A36" s="9"/>
      <c r="B36" s="12">
        <v>42781</v>
      </c>
      <c r="C36" s="13" t="s">
        <v>98</v>
      </c>
      <c r="D36" s="14" t="s">
        <v>44</v>
      </c>
      <c r="E36" s="15"/>
      <c r="F36" s="10">
        <v>14833.4</v>
      </c>
      <c r="G36" s="10">
        <f t="shared" si="0"/>
        <v>19636853.710000005</v>
      </c>
    </row>
    <row r="37" spans="1:7" ht="48.75">
      <c r="A37" s="9"/>
      <c r="B37" s="12">
        <v>42781</v>
      </c>
      <c r="C37" s="13" t="s">
        <v>99</v>
      </c>
      <c r="D37" s="14" t="s">
        <v>45</v>
      </c>
      <c r="E37" s="15"/>
      <c r="F37" s="10">
        <v>498623.15</v>
      </c>
      <c r="G37" s="10">
        <f t="shared" si="0"/>
        <v>19138230.560000006</v>
      </c>
    </row>
    <row r="38" spans="1:7" ht="60.75">
      <c r="A38" s="9"/>
      <c r="B38" s="12">
        <v>42781</v>
      </c>
      <c r="C38" s="13" t="s">
        <v>100</v>
      </c>
      <c r="D38" s="14" t="s">
        <v>46</v>
      </c>
      <c r="E38" s="15"/>
      <c r="F38" s="10">
        <v>969840</v>
      </c>
      <c r="G38" s="10">
        <f t="shared" si="0"/>
        <v>18168390.560000006</v>
      </c>
    </row>
    <row r="39" spans="1:7" ht="36.75">
      <c r="A39" s="9"/>
      <c r="B39" s="12">
        <v>42782</v>
      </c>
      <c r="C39" s="13" t="s">
        <v>101</v>
      </c>
      <c r="D39" s="14" t="s">
        <v>47</v>
      </c>
      <c r="E39" s="15"/>
      <c r="F39" s="10">
        <v>9140.61</v>
      </c>
      <c r="G39" s="10">
        <f t="shared" si="0"/>
        <v>18159249.950000007</v>
      </c>
    </row>
    <row r="40" spans="1:7" ht="48.75">
      <c r="A40" s="9"/>
      <c r="B40" s="12">
        <v>42782</v>
      </c>
      <c r="C40" s="13" t="s">
        <v>102</v>
      </c>
      <c r="D40" s="14" t="s">
        <v>48</v>
      </c>
      <c r="E40" s="15"/>
      <c r="F40" s="10">
        <v>45337.85</v>
      </c>
      <c r="G40" s="10">
        <f t="shared" si="0"/>
        <v>18113912.100000005</v>
      </c>
    </row>
    <row r="41" spans="1:7" ht="36.75">
      <c r="A41" s="9"/>
      <c r="B41" s="12">
        <v>42782</v>
      </c>
      <c r="C41" s="13" t="s">
        <v>103</v>
      </c>
      <c r="D41" s="14" t="s">
        <v>49</v>
      </c>
      <c r="E41" s="15"/>
      <c r="F41" s="10">
        <v>226322.16</v>
      </c>
      <c r="G41" s="10">
        <f t="shared" si="0"/>
        <v>17887589.940000005</v>
      </c>
    </row>
    <row r="42" spans="1:7" ht="120.75">
      <c r="A42" s="9"/>
      <c r="B42" s="12">
        <v>42782</v>
      </c>
      <c r="C42" s="13" t="s">
        <v>104</v>
      </c>
      <c r="D42" s="14" t="s">
        <v>50</v>
      </c>
      <c r="E42" s="15"/>
      <c r="F42" s="10">
        <v>44400</v>
      </c>
      <c r="G42" s="10">
        <f t="shared" si="0"/>
        <v>17843189.940000005</v>
      </c>
    </row>
    <row r="43" spans="1:7" ht="36.75">
      <c r="A43" s="9"/>
      <c r="B43" s="12">
        <v>42782</v>
      </c>
      <c r="C43" s="13" t="s">
        <v>105</v>
      </c>
      <c r="D43" s="14" t="s">
        <v>51</v>
      </c>
      <c r="E43" s="15"/>
      <c r="F43" s="10">
        <v>53082.87</v>
      </c>
      <c r="G43" s="10">
        <f t="shared" si="0"/>
        <v>17790107.070000004</v>
      </c>
    </row>
    <row r="44" spans="1:7" ht="60.75">
      <c r="A44" s="9"/>
      <c r="B44" s="12">
        <v>42786</v>
      </c>
      <c r="C44" s="13" t="s">
        <v>106</v>
      </c>
      <c r="D44" s="14" t="s">
        <v>52</v>
      </c>
      <c r="E44" s="15"/>
      <c r="F44" s="10">
        <v>67740</v>
      </c>
      <c r="G44" s="10">
        <f t="shared" si="0"/>
        <v>17722367.070000004</v>
      </c>
    </row>
    <row r="45" spans="1:7" ht="48.75">
      <c r="A45" s="9"/>
      <c r="B45" s="12">
        <v>42786</v>
      </c>
      <c r="C45" s="13" t="s">
        <v>107</v>
      </c>
      <c r="D45" s="14" t="s">
        <v>53</v>
      </c>
      <c r="E45" s="15"/>
      <c r="F45" s="10">
        <v>2505.4499999999998</v>
      </c>
      <c r="G45" s="10">
        <f t="shared" si="0"/>
        <v>17719861.620000005</v>
      </c>
    </row>
    <row r="46" spans="1:7" ht="48.75">
      <c r="A46" s="9"/>
      <c r="B46" s="12">
        <v>42786</v>
      </c>
      <c r="C46" s="13" t="s">
        <v>108</v>
      </c>
      <c r="D46" s="14" t="s">
        <v>54</v>
      </c>
      <c r="E46" s="15"/>
      <c r="F46" s="10">
        <v>3682</v>
      </c>
      <c r="G46" s="10">
        <f t="shared" si="0"/>
        <v>17716179.620000005</v>
      </c>
    </row>
    <row r="47" spans="1:7" ht="36.75">
      <c r="A47" s="9"/>
      <c r="B47" s="12">
        <v>42786</v>
      </c>
      <c r="C47" s="13" t="s">
        <v>109</v>
      </c>
      <c r="D47" s="14" t="s">
        <v>55</v>
      </c>
      <c r="E47" s="15"/>
      <c r="F47" s="10">
        <v>29564.87</v>
      </c>
      <c r="G47" s="10">
        <f t="shared" si="0"/>
        <v>17686614.750000004</v>
      </c>
    </row>
    <row r="48" spans="1:7" ht="120.75">
      <c r="A48" s="9"/>
      <c r="B48" s="12">
        <v>42787</v>
      </c>
      <c r="C48" s="13" t="s">
        <v>110</v>
      </c>
      <c r="D48" s="14" t="s">
        <v>56</v>
      </c>
      <c r="E48" s="15"/>
      <c r="F48" s="10">
        <v>518096.7</v>
      </c>
      <c r="G48" s="10">
        <f t="shared" si="0"/>
        <v>17168518.050000004</v>
      </c>
    </row>
    <row r="49" spans="1:7" ht="60.75">
      <c r="A49" s="9"/>
      <c r="B49" s="12">
        <v>42787</v>
      </c>
      <c r="C49" s="13" t="s">
        <v>91</v>
      </c>
      <c r="D49" s="14" t="s">
        <v>57</v>
      </c>
      <c r="E49" s="15"/>
      <c r="F49" s="10">
        <v>200000</v>
      </c>
      <c r="G49" s="10">
        <f t="shared" si="0"/>
        <v>16968518.050000004</v>
      </c>
    </row>
    <row r="50" spans="1:7" ht="60.75">
      <c r="A50" s="9"/>
      <c r="B50" s="12">
        <v>42787</v>
      </c>
      <c r="C50" s="13" t="s">
        <v>90</v>
      </c>
      <c r="D50" s="14" t="s">
        <v>58</v>
      </c>
      <c r="E50" s="15"/>
      <c r="F50" s="10">
        <v>50000</v>
      </c>
      <c r="G50" s="10">
        <f t="shared" si="0"/>
        <v>16918518.050000004</v>
      </c>
    </row>
    <row r="51" spans="1:7" ht="36.75">
      <c r="A51" s="9"/>
      <c r="B51" s="12">
        <v>42787</v>
      </c>
      <c r="C51" s="13" t="s">
        <v>89</v>
      </c>
      <c r="D51" s="14" t="s">
        <v>59</v>
      </c>
      <c r="E51" s="15"/>
      <c r="F51" s="10">
        <v>53952.66</v>
      </c>
      <c r="G51" s="10">
        <f t="shared" si="0"/>
        <v>16864565.390000004</v>
      </c>
    </row>
    <row r="52" spans="1:7" ht="84.75">
      <c r="A52" s="9"/>
      <c r="B52" s="12">
        <v>42788</v>
      </c>
      <c r="C52" s="13" t="s">
        <v>88</v>
      </c>
      <c r="D52" s="14" t="s">
        <v>60</v>
      </c>
      <c r="E52" s="15"/>
      <c r="F52" s="10">
        <v>59296.05</v>
      </c>
      <c r="G52" s="10">
        <f t="shared" si="0"/>
        <v>16805269.340000004</v>
      </c>
    </row>
    <row r="53" spans="1:7" ht="48.75">
      <c r="A53" s="9"/>
      <c r="B53" s="12">
        <v>42788</v>
      </c>
      <c r="C53" s="13" t="s">
        <v>87</v>
      </c>
      <c r="D53" s="14" t="s">
        <v>61</v>
      </c>
      <c r="E53" s="15"/>
      <c r="F53" s="10">
        <v>137295</v>
      </c>
      <c r="G53" s="10">
        <f t="shared" si="0"/>
        <v>16667974.340000004</v>
      </c>
    </row>
    <row r="54" spans="1:7" ht="36.75">
      <c r="A54" s="9"/>
      <c r="B54" s="12">
        <v>42788</v>
      </c>
      <c r="C54" s="13" t="s">
        <v>86</v>
      </c>
      <c r="D54" s="14" t="s">
        <v>62</v>
      </c>
      <c r="E54" s="15"/>
      <c r="F54" s="10">
        <v>106856.95</v>
      </c>
      <c r="G54" s="10">
        <f t="shared" si="0"/>
        <v>16561117.390000004</v>
      </c>
    </row>
    <row r="55" spans="1:7" ht="96.75">
      <c r="A55" s="9"/>
      <c r="B55" s="12">
        <v>42773</v>
      </c>
      <c r="C55" s="13" t="s">
        <v>118</v>
      </c>
      <c r="D55" s="16" t="s">
        <v>111</v>
      </c>
      <c r="E55" s="15"/>
      <c r="F55" s="10">
        <v>19200</v>
      </c>
      <c r="G55" s="10">
        <f t="shared" si="0"/>
        <v>16541917.390000004</v>
      </c>
    </row>
    <row r="56" spans="1:7" ht="72.75">
      <c r="A56" s="9"/>
      <c r="B56" s="12">
        <v>42774</v>
      </c>
      <c r="C56" s="13" t="s">
        <v>118</v>
      </c>
      <c r="D56" s="16" t="s">
        <v>112</v>
      </c>
      <c r="E56" s="15"/>
      <c r="F56" s="10">
        <v>19500</v>
      </c>
      <c r="G56" s="10">
        <f t="shared" si="0"/>
        <v>16522417.390000004</v>
      </c>
    </row>
    <row r="57" spans="1:7" ht="96.75">
      <c r="A57" s="9"/>
      <c r="B57" s="12">
        <v>42775</v>
      </c>
      <c r="C57" s="13" t="s">
        <v>118</v>
      </c>
      <c r="D57" s="16" t="s">
        <v>113</v>
      </c>
      <c r="E57" s="15"/>
      <c r="F57" s="10">
        <v>1755100</v>
      </c>
      <c r="G57" s="10">
        <f t="shared" si="0"/>
        <v>14767317.390000004</v>
      </c>
    </row>
    <row r="58" spans="1:7" ht="60.75">
      <c r="A58" s="9"/>
      <c r="B58" s="12">
        <v>42782</v>
      </c>
      <c r="C58" s="13" t="s">
        <v>118</v>
      </c>
      <c r="D58" s="17" t="s">
        <v>114</v>
      </c>
      <c r="E58" s="15"/>
      <c r="F58" s="10">
        <v>31800</v>
      </c>
      <c r="G58" s="10">
        <f t="shared" si="0"/>
        <v>14735517.390000004</v>
      </c>
    </row>
    <row r="59" spans="1:7" ht="72.75">
      <c r="A59" s="9"/>
      <c r="B59" s="12">
        <v>42782</v>
      </c>
      <c r="C59" s="13" t="s">
        <v>118</v>
      </c>
      <c r="D59" s="17" t="s">
        <v>115</v>
      </c>
      <c r="E59" s="15"/>
      <c r="F59" s="10">
        <v>664000</v>
      </c>
      <c r="G59" s="10">
        <f t="shared" si="0"/>
        <v>14071517.390000004</v>
      </c>
    </row>
    <row r="60" spans="1:7" ht="84.75">
      <c r="A60" s="9"/>
      <c r="B60" s="12">
        <v>42783</v>
      </c>
      <c r="C60" s="13" t="s">
        <v>118</v>
      </c>
      <c r="D60" s="17" t="s">
        <v>116</v>
      </c>
      <c r="E60" s="15"/>
      <c r="F60" s="10">
        <v>985130</v>
      </c>
      <c r="G60" s="10">
        <f t="shared" si="0"/>
        <v>13086387.390000004</v>
      </c>
    </row>
    <row r="61" spans="1:7" ht="48.75">
      <c r="A61" s="9"/>
      <c r="B61" s="12">
        <v>42788</v>
      </c>
      <c r="C61" s="13" t="s">
        <v>118</v>
      </c>
      <c r="D61" s="17" t="s">
        <v>117</v>
      </c>
      <c r="E61" s="15"/>
      <c r="F61" s="10">
        <v>2062400</v>
      </c>
      <c r="G61" s="10">
        <f t="shared" si="0"/>
        <v>11023987.390000004</v>
      </c>
    </row>
    <row r="62" spans="1:7">
      <c r="A62" s="9"/>
      <c r="B62" s="12">
        <v>42794</v>
      </c>
      <c r="C62" s="13" t="s">
        <v>10</v>
      </c>
      <c r="D62" s="18" t="s">
        <v>15</v>
      </c>
      <c r="E62" s="15"/>
      <c r="F62" s="10">
        <v>17349.259999999998</v>
      </c>
      <c r="G62" s="10">
        <f t="shared" si="0"/>
        <v>11006638.130000005</v>
      </c>
    </row>
    <row r="63" spans="1:7">
      <c r="A63" s="9"/>
      <c r="B63" s="12">
        <v>42794</v>
      </c>
      <c r="C63" s="13" t="s">
        <v>10</v>
      </c>
      <c r="D63" s="14" t="s">
        <v>9</v>
      </c>
      <c r="E63" s="15"/>
      <c r="F63" s="10">
        <v>175</v>
      </c>
      <c r="G63" s="10">
        <f t="shared" si="0"/>
        <v>11006463.130000005</v>
      </c>
    </row>
    <row r="64" spans="1:7">
      <c r="A64" s="19" t="s">
        <v>5</v>
      </c>
      <c r="B64" s="20"/>
      <c r="C64" s="20"/>
      <c r="D64" s="21"/>
      <c r="E64" s="22"/>
      <c r="F64" s="22"/>
      <c r="G64" s="23">
        <f t="shared" si="0"/>
        <v>11006463.130000005</v>
      </c>
    </row>
    <row r="68" spans="2:5">
      <c r="B68" s="25" t="s">
        <v>6</v>
      </c>
      <c r="C68" s="26"/>
      <c r="D68" s="26"/>
      <c r="E68" s="27" t="s">
        <v>7</v>
      </c>
    </row>
    <row r="69" spans="2:5">
      <c r="B69" s="27" t="s">
        <v>8</v>
      </c>
      <c r="C69" s="27"/>
      <c r="D69" s="27"/>
      <c r="E69" s="27" t="s">
        <v>11</v>
      </c>
    </row>
    <row r="70" spans="2:5">
      <c r="B70" s="28" t="s">
        <v>12</v>
      </c>
      <c r="E70" s="28" t="s">
        <v>13</v>
      </c>
    </row>
    <row r="73" spans="2:5">
      <c r="B73" s="27"/>
    </row>
    <row r="75" spans="2:5">
      <c r="B75" s="28"/>
    </row>
  </sheetData>
  <mergeCells count="5">
    <mergeCell ref="A64:D64"/>
    <mergeCell ref="A1:A3"/>
    <mergeCell ref="B1:G1"/>
    <mergeCell ref="B2:D2"/>
    <mergeCell ref="E2:F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044C9A2D32B24691EE1129BCD0ED0A" ma:contentTypeVersion="22" ma:contentTypeDescription="Create a new document." ma:contentTypeScope="" ma:versionID="f0736f7d439ddbb7384ef0e93ffe5255">
  <xsd:schema xmlns:xsd="http://www.w3.org/2001/XMLSchema" xmlns:xs="http://www.w3.org/2001/XMLSchema" xmlns:p="http://schemas.microsoft.com/office/2006/metadata/properties" xmlns:ns2="5c053d35-112f-42dc-90f4-e56ad6773acf" targetNamespace="http://schemas.microsoft.com/office/2006/metadata/properties" ma:root="true" ma:fieldsID="b35618b01fc1c12b72da995fc211ca78" ns2:_="">
    <xsd:import namespace="5c053d35-112f-42dc-90f4-e56ad6773acf"/>
    <xsd:element name="properties">
      <xsd:complexType>
        <xsd:sequence>
          <xsd:element name="documentManagement">
            <xsd:complexType>
              <xsd:all>
                <xsd:element ref="ns2:Cuenta_x0020_Ingreso_x0020_Egresos" minOccurs="0"/>
                <xsd:element ref="ns2:No_x002e_" minOccurs="0"/>
                <xsd:element ref="ns2:Fecha" minOccurs="0"/>
                <xsd:element ref="ns2:Ingreso_x0020_y_x0020_Egresos_x003a_Title" minOccurs="0"/>
                <xsd:element ref="ns2:A_x00f1_o" minOccurs="0"/>
                <xsd:element ref="ns2:A_x00f1_o_x003a_Title" minOccurs="0"/>
                <xsd:element ref="ns2:Mes" minOccurs="0"/>
                <xsd:element ref="ns2:Formato_x0020_documen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053d35-112f-42dc-90f4-e56ad6773acf" elementFormDefault="qualified">
    <xsd:import namespace="http://schemas.microsoft.com/office/2006/documentManagement/types"/>
    <xsd:import namespace="http://schemas.microsoft.com/office/infopath/2007/PartnerControls"/>
    <xsd:element name="Cuenta_x0020_Ingreso_x0020_Egresos" ma:index="8" nillable="true" ma:displayName="Ingreso y Egresos_master" ma:list="{9a200321-ea96-4f8a-a40c-b9ded3f98ca0}" ma:internalName="Cuenta_x0020_Ingreso_x0020_Egresos" ma:readOnly="false" ma:showField="Title">
      <xsd:simpleType>
        <xsd:restriction base="dms:Lookup"/>
      </xsd:simpleType>
    </xsd:element>
    <xsd:element name="No_x002e_" ma:index="9" nillable="true" ma:displayName="No." ma:default="1" ma:format="Dropdown" ma:internalName="No_x002e_">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restriction>
      </xsd:simpleType>
    </xsd:element>
    <xsd:element name="Fecha" ma:index="10" nillable="true" ma:displayName="Fecha" ma:format="DateOnly" ma:internalName="Fecha">
      <xsd:simpleType>
        <xsd:restriction base="dms:DateTime"/>
      </xsd:simpleType>
    </xsd:element>
    <xsd:element name="Ingreso_x0020_y_x0020_Egresos_x003a_Title" ma:index="11" nillable="true" ma:displayName="Ingreso y Egresos" ma:list="{9a200321-ea96-4f8a-a40c-b9ded3f98ca0}" ma:internalName="Ingreso_x0020_y_x0020_Egresos_x003a_Title" ma:readOnly="true" ma:showField="Title" ma:web="a12fa3bc-f4ca-41e4-8990-b7a5a85d7792">
      <xsd:simpleType>
        <xsd:restriction base="dms:Lookup"/>
      </xsd:simpleType>
    </xsd:element>
    <xsd:element name="A_x00f1_o" ma:index="12" nillable="true" ma:displayName="Año_master" ma:list="{5ef2e1b0-173a-433c-95b3-b43d4b86f9ce}" ma:internalName="A_x00f1_o" ma:readOnly="false" ma:showField="Title">
      <xsd:simpleType>
        <xsd:restriction base="dms:Lookup"/>
      </xsd:simpleType>
    </xsd:element>
    <xsd:element name="A_x00f1_o_x003a_Title" ma:index="13" nillable="true" ma:displayName="Año" ma:list="{5ef2e1b0-173a-433c-95b3-b43d4b86f9ce}" ma:internalName="A_x00f1_o_x003a_Title" ma:readOnly="true" ma:showField="Title" ma:web="a12fa3bc-f4ca-41e4-8990-b7a5a85d7792">
      <xsd:simpleType>
        <xsd:restriction base="dms:Lookup"/>
      </xsd:simpleType>
    </xsd:element>
    <xsd:element name="Mes" ma:index="14" nillable="true" ma:displayName="Mes" ma:list="{3303a1b1-7424-465e-9f29-0e3a9dd2bc46}" ma:internalName="Mes" ma:showField="Mes">
      <xsd:simpleType>
        <xsd:restriction base="dms:Lookup"/>
      </xsd:simpleType>
    </xsd:element>
    <xsd:element name="Formato_x0020_documento" ma:index="15" nillable="true" ma:displayName="Formato documento" ma:list="{3303a1b1-7424-465e-9f29-0e3a9dd2bc46}" ma:internalName="Formato_x0020_documento" ma:showField="Formato_x0020_de_x0020_documento">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5c053d35-112f-42dc-90f4-e56ad6773acf">8</A_x00f1_o>
    <Cuenta_x0020_Ingreso_x0020_Egresos xmlns="5c053d35-112f-42dc-90f4-e56ad6773acf">21</Cuenta_x0020_Ingreso_x0020_Egresos>
    <Mes xmlns="5c053d35-112f-42dc-90f4-e56ad6773acf">2</Mes>
    <Fecha xmlns="5c053d35-112f-42dc-90f4-e56ad6773acf">2017-02-28T06:00:00+00:00</Fecha>
    <No_x002e_ xmlns="5c053d35-112f-42dc-90f4-e56ad6773acf">1</No_x002e_>
    <Formato_x0020_documento xmlns="5c053d35-112f-42dc-90f4-e56ad6773acf">1</Formato_x0020_documento>
  </documentManagement>
</p:properties>
</file>

<file path=customXml/itemProps1.xml><?xml version="1.0" encoding="utf-8"?>
<ds:datastoreItem xmlns:ds="http://schemas.openxmlformats.org/officeDocument/2006/customXml" ds:itemID="{4C6BAF95-047E-4B25-B8E1-8D0783CFE757}"/>
</file>

<file path=customXml/itemProps2.xml><?xml version="1.0" encoding="utf-8"?>
<ds:datastoreItem xmlns:ds="http://schemas.openxmlformats.org/officeDocument/2006/customXml" ds:itemID="{2A70FDCA-9657-4AC9-9D33-482630A17D69}"/>
</file>

<file path=customXml/itemProps3.xml><?xml version="1.0" encoding="utf-8"?>
<ds:datastoreItem xmlns:ds="http://schemas.openxmlformats.org/officeDocument/2006/customXml" ds:itemID="{BD9288C5-D356-453D-9D99-9811321ABA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MINERD ANTICIPO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Server</dc:creator>
  <cp:lastModifiedBy>MASSIEL</cp:lastModifiedBy>
  <cp:lastPrinted>2014-03-06T19:23:59Z</cp:lastPrinted>
  <dcterms:created xsi:type="dcterms:W3CDTF">2011-04-06T20:05:52Z</dcterms:created>
  <dcterms:modified xsi:type="dcterms:W3CDTF">2017-04-18T02:32:06Z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0x01010076044C9A2D32B24691EE1129BCD0ED0A</vt:lpwstr>
  </property>
</Properties>
</file>