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ssiel.segura\Desktop\Nueva carpeta\Ingresos y Egresos\"/>
    </mc:Choice>
  </mc:AlternateContent>
  <bookViews>
    <workbookView xWindow="0" yWindow="0" windowWidth="20490" windowHeight="6720"/>
  </bookViews>
  <sheets>
    <sheet name="MINERD"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7" i="1" s="1"/>
  <c r="G8" i="1" s="1"/>
  <c r="G9" i="1" s="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5" i="1"/>
</calcChain>
</file>

<file path=xl/sharedStrings.xml><?xml version="1.0" encoding="utf-8"?>
<sst xmlns="http://schemas.openxmlformats.org/spreadsheetml/2006/main" count="313" uniqueCount="182">
  <si>
    <t>Cuenta Bancaria No:010-391767-5</t>
  </si>
  <si>
    <t>Balance Inicial:15,029,959.05</t>
  </si>
  <si>
    <t>Fecha</t>
  </si>
  <si>
    <t>No. Ck/Transf</t>
  </si>
  <si>
    <t>Descripción</t>
  </si>
  <si>
    <t>Crédito</t>
  </si>
  <si>
    <t>Balance</t>
  </si>
  <si>
    <t>DEPOSITO RECIBIDO EN BANCO</t>
  </si>
  <si>
    <t>Depositos(DEV.SOB. D/CK.777 GTOS. ENC.EJES CAPAC. TECN.NAC.,</t>
  </si>
  <si>
    <t>Dep. Bco(SEGUN BANRESERVAS,D/F 02/05/17(PILOT.INT.PISA)</t>
  </si>
  <si>
    <t>Dep. Bco(SEGUN BANRESERVAS,D/F03/05/17,SOB.CK.1249 GTOS.COMB</t>
  </si>
  <si>
    <t>Dep. Bco(COPIA SEGUN BANRESERVAS,D/F 03/05/17,SOB.CK.1250,PG</t>
  </si>
  <si>
    <t>Dep.Bco(SEGUN BANRESERVAS, FERIA INT.LIBRO, D/F 03/05/17</t>
  </si>
  <si>
    <t>Dep. Bco(SEGUN BANRESERVAS, D/F 04/05/17(TRANSP.CTROS.EDUC.J</t>
  </si>
  <si>
    <t>Dep. Bco.(SEGUN BANRESERVAS.D/F5/5/17, VALID.DATOS,JORN. EXT</t>
  </si>
  <si>
    <t>Dep. Bco(SEGUN BANRESERVAS, D/F 05/05/17, GTOS. FERIA NAC.LI</t>
  </si>
  <si>
    <t>Depositos(DEV.SOB.CK.501834 CUB.GTOS. DIR.INF.EDUC.FERIA INT</t>
  </si>
  <si>
    <t>Dep. Bco(COPIA SEGUN BANRESERVAS, FERIA INT.LIBRO, 08/05/17</t>
  </si>
  <si>
    <t>Dep. Bco(SEGUN BANRESERVAS, D/F 05/05/17, GTOS. TRANSP.TALLE</t>
  </si>
  <si>
    <t>Depositos(DEV.SOB.FDOS.TALLER INDUCCION DIRECT.CTROS.EDUC.JO</t>
  </si>
  <si>
    <t>Depositos(DEV.TRANSF.REG.08,TALLER IND..JORN.EXT.</t>
  </si>
  <si>
    <t>Dep. Bco(SEGUN BANRESERVAS,SOB.CK.501830,GTOS.CPRA.MAT.</t>
  </si>
  <si>
    <t>Depositos(DEV.TRANSF.FDOS.ASIGN.TALLER ESC.EXT.REG.15</t>
  </si>
  <si>
    <t>Dep. Bco(SEGUN BANRESERVAS,D/F 23/05/17,PGOS. VIATICOS</t>
  </si>
  <si>
    <t>Dep. Bco(COPIA DEP.SGUN BANRESERVAS,D/F 23/05/17,SOB.CK.1226</t>
  </si>
  <si>
    <t>Dep. Bco(COPIA DEP. SEGUN BANRESERVAS, D/F 24/05/2017,SOB.CK</t>
  </si>
  <si>
    <t>TRANSFERENCIA ORDENADA TERCERO</t>
  </si>
  <si>
    <t>DEPOSITO POR IDENTIFICAR</t>
  </si>
  <si>
    <t>NOTA DE CREDITO</t>
  </si>
  <si>
    <t>Cancelado: PAG00206816, Beneficiario endoso erroneamente y e</t>
  </si>
  <si>
    <t>DEVOLUCION IMPUESTO 0.15%</t>
  </si>
  <si>
    <t>CHEQUE #501845</t>
  </si>
  <si>
    <t>PAGO POR LA REALIZACION DE DIFERENTES TALLERES EN EL AREA INFANTIL DEL PABELLON DEL MINERD, EN LA XX FERIA INTERNACIONAL DEL LIBRO SANTO DOMINGO 2017, SEGUN OFICIO # 083 Y ANEXOS.</t>
  </si>
  <si>
    <t>CHEQUE #501846</t>
  </si>
  <si>
    <t>CHEQUE #501847</t>
  </si>
  <si>
    <t>CHEQUE #501848</t>
  </si>
  <si>
    <t>PAGO A QUIENES REALIZARON DIFERENTES TALLERES EN EL AREAS INFANTIL DEL PABELLON DEL MINERD, EN LA XX FERIA INTERNACIONAL DEL LIBRO SANTO DOMINGO 2017, SEGUN OFICIO#83/2017.</t>
  </si>
  <si>
    <t>CHEQUE #501849</t>
  </si>
  <si>
    <t>CHEQUE #501851</t>
  </si>
  <si>
    <t>CHEQUE #501852</t>
  </si>
  <si>
    <t>CHEQUE #501853</t>
  </si>
  <si>
    <t>CHEQUE #501854</t>
  </si>
  <si>
    <t>CHEQUE #501855</t>
  </si>
  <si>
    <t>CHEQUE #501856</t>
  </si>
  <si>
    <t>CHEQUE #501857</t>
  </si>
  <si>
    <t>CHEQUE #501858</t>
  </si>
  <si>
    <t>CHEQUE #501859</t>
  </si>
  <si>
    <t>CHEQUE #501860</t>
  </si>
  <si>
    <t>CHEQUE #501861</t>
  </si>
  <si>
    <t>CHEQUE #501862</t>
  </si>
  <si>
    <t>CHEQUE #501863</t>
  </si>
  <si>
    <t>CHEQUE #501864</t>
  </si>
  <si>
    <t>CHEQUE #501865</t>
  </si>
  <si>
    <t>CHEQUE #501866</t>
  </si>
  <si>
    <t>CHEQUE #501867</t>
  </si>
  <si>
    <t>CHEQUE #501868</t>
  </si>
  <si>
    <t>CHEQUE #501869</t>
  </si>
  <si>
    <t>CHEQUE #501870</t>
  </si>
  <si>
    <t>PAGO AL PERSONAL FIJO EXTERNO QUE LABORO REALIZANDO DIFERENTES FUNCIONES EN LA XX FERIA INTERNACIONAL DEL LIBRO SANTO DOMINGO 2017, SEGUN OFICIO # 086/2017 Y ANEXOS.</t>
  </si>
  <si>
    <t>CHEQUE #501871</t>
  </si>
  <si>
    <t>PAGO AL PERSONAL FIJO EXTERNO QUE LABORARA REALIZANDO DIFERENTES FUNCIONES EN LA XX FERIA INTERNACIONAL DEL LIBRO SANTO DOMINGO 2017, SEGUN OFICIO # 086/2017 Y ANEXOS.</t>
  </si>
  <si>
    <t>CHEQUE #501872</t>
  </si>
  <si>
    <t>CHEQUE #501873</t>
  </si>
  <si>
    <t>CHEQUE #501874</t>
  </si>
  <si>
    <t>PAGO AL PERSONAL FIJO EXTERNO QUE LABORO REALIZANDO DIFERENTES FUNCIONES EN LA XX FERIA INTERNACIONAL DEL LIBRO SANTO DOMINGO 2017, SEGUN OFICIO#86/2017.</t>
  </si>
  <si>
    <t>CHEQUE #501876</t>
  </si>
  <si>
    <t>CHEQUE #501878</t>
  </si>
  <si>
    <t>PAGO AL PERSONAL FIJO EXTERNO QUE  LABORO REALIZANDO DIFERENTES FUNCIONES EN LA XX FERIA INTERNACIONAL DEL LIBRO SANTO DOMINGO 2017, SEGUN OFICIO#86/2017.</t>
  </si>
  <si>
    <t>CHEQUE #501879</t>
  </si>
  <si>
    <t>CHEQUE #501880</t>
  </si>
  <si>
    <t>CHEQUE #501881</t>
  </si>
  <si>
    <t>AYUDA ECONOMICA A FAVOR DEL SARGENTO CARLOS MANUEL LEDESMA, P.N., EL CUAL FUE HERIDO EN EL OJO IZQUIRDO MIENTRAS SE ENCONTRABA PRESTADO A LA POLICIA NACIONAL, FORMANDO PARTE DEL OPERATIVO NAVIDEÑO 2016, PARA COSTEAR EL PAGO DE LA MOTOCICLETA QUE ESTE UTILIZA COMO MEDIO DE TRANSPORTE Y COMO SUSTENTO FAMILIAR EN SU TIEMPO LIBRE, SEGUN OFICIO # 129/2017.</t>
  </si>
  <si>
    <t>CHEQUE #501882</t>
  </si>
  <si>
    <t>CHEQUE #501883</t>
  </si>
  <si>
    <t>PAGO POR PRESENTACION ARTISTICA REALIZADA EN LOS PABELLONES DEL MINISTERIO DE EDUCACION, EN LA XX FERIA DEL LIBRO SANTO DOMINGO 2017, SEGUN OFICIO # 081/2017 Y ANEXOS.</t>
  </si>
  <si>
    <t>CHEQUE #501884</t>
  </si>
  <si>
    <t>CHEQUE #501885</t>
  </si>
  <si>
    <t>PAGO A QUIENES PARTICIPARON REALIZANDO PRESENTACIONES ARTISTICAS EN LOS PABELLONES DEL MINERD, EN LA XX FERIA INTERNACIONAL DEL LIBRO SANTO DOMINGO 2017, SEGUN OFICIO#81/2017.</t>
  </si>
  <si>
    <t>CHEQUE #501886</t>
  </si>
  <si>
    <t>PAGO A QUIENES REALIZARON PRESENTACIONES ARTISTICAS EN LOS PABELLENOS DEL MINERD, EN LA FERIA DEL LIBRO SANTO DOMINGO 2017, SEGUN OFICIO#81/2017.</t>
  </si>
  <si>
    <t>CHEQUE #501887</t>
  </si>
  <si>
    <t>CHEQUE #501888</t>
  </si>
  <si>
    <t>CHEQUE #501889</t>
  </si>
  <si>
    <t>CHEQUE #501890</t>
  </si>
  <si>
    <t>CHEQUE #501891</t>
  </si>
  <si>
    <t>CHEQUE #501892</t>
  </si>
  <si>
    <t>CHEQUE #501893</t>
  </si>
  <si>
    <t>CHEQUE #501894</t>
  </si>
  <si>
    <t>CHEQUE #501895</t>
  </si>
  <si>
    <t>CHEQUE #501896</t>
  </si>
  <si>
    <t>CHEQUE #501897</t>
  </si>
  <si>
    <t>CHEQUE #501898</t>
  </si>
  <si>
    <t>CHEQUE #501899</t>
  </si>
  <si>
    <t>PAGO POR PRESENTACION ARTISTICA REALIZADA EN LOS PABELLONES DEL MINISTERIO DE EDUCACION, EN LA XX FERIA DEL LIBRO SANTO DOMINGO 2017, SEGUN OFICIO # 082/2017 Y ANEXOS.</t>
  </si>
  <si>
    <t>CHEQUE #501900</t>
  </si>
  <si>
    <t>CHEQUE #501901</t>
  </si>
  <si>
    <t>CHEQUE #501902</t>
  </si>
  <si>
    <t>CHEQUE #501903</t>
  </si>
  <si>
    <t>CHEQUE #501904</t>
  </si>
  <si>
    <t>CHEQUE #501905</t>
  </si>
  <si>
    <t>CHEQUE #501906</t>
  </si>
  <si>
    <t>PAGO A QUIENES PARTICIPARON REALIZANDO PRESENTACIONES ARTISTICAS EN LOS PABELLONES DEL MINERD, EN LA XX FERIA INTERNACIONAL DEL LIBRO SANTO DOMINGO 2017, SEGUN OFICIO#82/2017.</t>
  </si>
  <si>
    <t>CHEQUE #501907</t>
  </si>
  <si>
    <t>CHEQUE #501908</t>
  </si>
  <si>
    <t>CHEQUE #501909</t>
  </si>
  <si>
    <t>CHEQUE #501910</t>
  </si>
  <si>
    <t>CHEQUE #501911</t>
  </si>
  <si>
    <t>CHEQUE #501912</t>
  </si>
  <si>
    <t>CHEQUE #501913</t>
  </si>
  <si>
    <t>APERTURA FONDO ROTATORIO PARA LA DIRECCION DE FISCALIZACION Y CONTROL,  CON EL PROPOSITO DE QUE NO HAYA INTERRUPCION EN LAS ACTIVIDADES PROGRAMAS YA QUE CUANDO HAY DEMORA EN LA ENTREGA DE LOS RECURSOS ES MUY PERJUDICIAL ESTOS PROCESOS NO DEBEN  SER DETENIDO, SEGUN OFICIO#109/2017.</t>
  </si>
  <si>
    <t>CHEQUE #501914</t>
  </si>
  <si>
    <t>AYUDA ECONOMICA PARA LA CELEBRACION DEL SEPTIMO CONGRESO NACIONAL DE COMUNICADORES CATOLICOS, SEGUN OFICIO#273/2017.</t>
  </si>
  <si>
    <t>CHEQUE #501915</t>
  </si>
  <si>
    <t>CHEQUE #501916</t>
  </si>
  <si>
    <t>CHEQUE #501917</t>
  </si>
  <si>
    <t>CHEQUE #501918</t>
  </si>
  <si>
    <t>REPOSICION FONDO ALIMENTOS, ASIGNADO AL DESPACHO DE ESTE MINERD. SEGUN OFICIO #341/2017 RECIBOS 719  HASTA 770</t>
  </si>
  <si>
    <t>CHEQUE #501919</t>
  </si>
  <si>
    <t>AYUDA ECONOMICA PARA GASTOS DE MEDICAMENTOS Y ESTUDIOS DE ALTOS COSTOS QUE NO CUBRE EL PLAN BASICO DEL SENASA, SEGUN OFICIO # RI-DGF 015/2017 Y ANEXOS.</t>
  </si>
  <si>
    <t>CHEQUE #501920</t>
  </si>
  <si>
    <t>PAGO POR LA PARTICIPACION EN EL CICLO DE CONFERENCIAS IMPARTIDAS EN EL AUDITORIO DEL PABELLON DEL MINERD, EN LA XX FERIA INTERNACIONAL DEL LIBRO SANTO DOMINGO 2017, SEGUN OFICIO # 080/2017 Y ANEXOS.</t>
  </si>
  <si>
    <t>CHEQUE #501921</t>
  </si>
  <si>
    <t>CHEQUE #501922</t>
  </si>
  <si>
    <t>CHEQUE #501923</t>
  </si>
  <si>
    <t>PAGO A QUIENES PARTICIPARON EN EL CICLO DE CONFERENCIAS IMPARTIDAS EN EL AUDITORIO DEL PABELLON DEL MINERD, EN LA XX FERIA INTERNACIONAL DEL LIBRO SANTO DOMINGO 2017, SEGUN OFICIO#80/2017.</t>
  </si>
  <si>
    <t>CHEQUE #501924</t>
  </si>
  <si>
    <t>CHEQUE #501925</t>
  </si>
  <si>
    <t>CHEQUE #501926</t>
  </si>
  <si>
    <t>CHEQUE #501929</t>
  </si>
  <si>
    <t>CHEQUE #501930</t>
  </si>
  <si>
    <t>CHEQUE #501931</t>
  </si>
  <si>
    <t>CHEQUE #501932</t>
  </si>
  <si>
    <t>CHEQUE #501933</t>
  </si>
  <si>
    <t>CHEQUE #501934</t>
  </si>
  <si>
    <t>CHEQUE #501935</t>
  </si>
  <si>
    <t>CHEQUE #501936</t>
  </si>
  <si>
    <t>CHEQUE #501937</t>
  </si>
  <si>
    <t>CHEQUE #501938</t>
  </si>
  <si>
    <t>CHEQUE #501941</t>
  </si>
  <si>
    <t>CHEQUE #501942</t>
  </si>
  <si>
    <t>CHEQUE #501943</t>
  </si>
  <si>
    <t>CHEQUE #501944</t>
  </si>
  <si>
    <t>CHEQUE #501945</t>
  </si>
  <si>
    <t>CHEQUE #501946</t>
  </si>
  <si>
    <t>CHEQUE #501947</t>
  </si>
  <si>
    <t>CHEQUE #501948</t>
  </si>
  <si>
    <t>CHEQUE #501950</t>
  </si>
  <si>
    <t>CHEQUE #501951</t>
  </si>
  <si>
    <t>CHEQUE #501952</t>
  </si>
  <si>
    <t>CHEQUE #501953</t>
  </si>
  <si>
    <t>CHEQUE #501954</t>
  </si>
  <si>
    <t>PAGO DE COMPENSACION ESPECIAL POR TRABAJOS DE COORDINACION Y ACOMPAÑAMIENTO A LOS CENTROS EDUCATIVOS, DESDE EL 21 AL 29 DE ABRIL, EN EL MARCO DE LAS ACTIVIDADES DE LA XX FERIA INTERNACIONAL DEL LIBRO SANTO DOMINGO 2017, SEGUN OFICIO#91/2017.</t>
  </si>
  <si>
    <t>CHEQUE #501955</t>
  </si>
  <si>
    <t>CHEQUE #501956</t>
  </si>
  <si>
    <t>PAGO PARA CUBRIR LOS GASTOS DE LA PARTICIPACION DE LA DIRECCION GENERAL DE PARTICIPACION COMUNITARIA, EN LA XX FERIA INTERNACIONAL DEL LIBRO SANTO DOMINGO 2017, LA CUAL SE CELEBRO DEL 20 DE ABRIL AL 1 DE MAYO 2017, SEGUN OFICIO#90/2017.</t>
  </si>
  <si>
    <t>CHEQUE #501958</t>
  </si>
  <si>
    <t>REEXPEDICION PARA EL PAGO DE LAS FACTURAS NCF:11500000005 Y 11500000006 DE FECHA 07/04/2017 POR APOYO ECONOMICO, PARA CUBRIR LOS GASTOS DEL COLEGIO DEL NIÑO ALBERT VLADIMIR PLACIDO DE LOS SANTOS, YA QUE SUFRE DE "TRASTORNO GENERALIZADO DEL DESARROLLO" (CONDICION AUTISTA), SEGUN OFICIO # 113/2017 Y ANEXOS. NOTA: SE SOLICITO LA ANULACION Y LA POSTERIOR REEXPEDICION DEL CHEQUE ANTES REFERENCIADO PORQUE EL BENEFICIARIO ENDOSO ERRONEAMENTE EL CHEQUE Y EL BANCO LO SELLO POR ERROR.</t>
  </si>
  <si>
    <t>CHEQUE #501959</t>
  </si>
  <si>
    <t>PAGO NO PERCIBIDO CORRESPONDIENTE AL MES DE MARZO 2017, SEGUN OFICIO DRH #877/2017</t>
  </si>
  <si>
    <t>CHEQUE #501960</t>
  </si>
  <si>
    <t>PAGO NO PERCIBIDO CORRESPONDIENTE A LOS MESES DE ENERO, FEBRERO Y MARZO 2017, SEGUN OFICIO DRH #877/2017</t>
  </si>
  <si>
    <t>CHEQUE #501961</t>
  </si>
  <si>
    <t>COOPERACION PARA LA PREMIACION NACIONAL A LA CRONICA SOCIAL (PNCS) DE LA ASOCIACION DOMINICANA DE CRONISTAS SOCIALES, SEGUN OFICIO # 372/2017.</t>
  </si>
  <si>
    <t>TRANSFERENCIA ENVIADA</t>
  </si>
  <si>
    <t>PAGO DE VIATICOS POR TRASLADO AL MUNICIPIO DE HIGUEY, PROVINCIA DE LA ALTAGRACIA, EL DIA 05 DE ABRIL DE 2017, ATENDIENDO A LA CITACION A COMPARECER ANTE EL TRIBUNAL DE JURISDICCION ORIGINAL DE DICHA PROVINCIA A AUDIENCIA DE DESLINDE, SEGUN OFICIO#702/2017.</t>
  </si>
  <si>
    <t>COMPENSACION ESPECIAL AL PERSONAL FIJO QUE LABORO COMO PERSONAL DE LIMPIEZA, MENSAJEROS, MAESTRO DE CEREMONIA Y CHOFERES EN LA XX FERIA INTERNACIONAL DEL LIBRO SANTO DOMINGO 2017, SEGUN OFICIO # 088/2017.</t>
  </si>
  <si>
    <t>AYUDA ECONOMICA PARA LA MAESTRA DE MEDIA MARIA EDITA FELIZ BATISTA, QUIEN PRESENTA DESGARRO DEL LIGAMENTO CRUZADO ANTERIOR Y UNA PEQUEÑA EFUSION SUPRAPATELAR E INTERATICULAR, SEGUN TRAMITACION INTERNA NO.327/2017.</t>
  </si>
  <si>
    <t>COMPENSACION ESPECIAL AL PERSONAL FIJO QUE LABORO REALIZANDO FUNCIONES DE COORDINACION EN LA XX FERIA INTERNACIONAL DEL LIBRO SANTO DOMINGO 2017, LO QUE INCLUYE TRABAJOS PREVIOS DE PLANIFICACION Y COORDINACION DESDE EL 17 DE ABRIL HASTA EL 2 DE MAYO QUE FINALIZA LA FERIA, SEGUN OFICIO # 087/2017.</t>
  </si>
  <si>
    <t>PAGO RETROACTIVO EN VIRTUD DE REAJUSTE SALARIAL, CORRESPONDIENTE A LOS MESES DE ENERO-ABRIL 2017, SEGUN OFICIO DRH #536/2017.</t>
  </si>
  <si>
    <t>PAGO DE VIATICOS Y COMPENSACION SUPERVISION DEL STAND DEL MINERD EN LA FERIA DEL LIBRO 2017, EN FECHA DESDE EL  08 HASTA EL 21 DEL MES DE ABRIL 2017, SEGUN OFICIO#145/2017.</t>
  </si>
  <si>
    <t>AYUDA ECONOMICA PARA VIAJE ACADEMICO QUE LA ESCUELA DE GRADUADOS DE ALTOS ESTUDIOS ESTRATEGICOS REALIZARA CON LOS CURSANTES DE LA MAESTRIA EN DEFENSA Y SEGURIDAD NACIONAL, ASI COMO TAMBIEN LA ESPECIALIDAD EN GEOPOLITICA A ESPAÑA EN FECHA DEL 27 AL 4 DE JUNIO 2017, SEGUN TRAMITACION INTERNA NO.262/2017.</t>
  </si>
  <si>
    <t>PAGO DE MEDIA  BECA INTERNACIONAL DE LA UNION IBEROAMERICANA DE MUNICIPALISTAS, A LA SR. KATHERINE JIMENEZ JIMENEZ PARA PARTICIPA EN LA MISION INTERNACIONAL SOBRE FINANCIACION Y GESTION DE POLITICAS URBANAS DE DESARROLLO, POR UN MONTO DE 1,500 EUROS, A UNA TASA DE EUR.52.6892, SEGUN TRAMITACION INTERNA #390/2017.</t>
  </si>
  <si>
    <t>CONTRIBUCION FINANCIERA  DE MATRICULA PARA PARTICIPAR EN EL "PROGRAMA LORENZO DE ZABALA SESION LEGISLATIVA JUVENIL", EN MAXWEL TEXAS, A RAZON DE US$795.00 A LA TASA DE US$47.1376, SEGUN OFICIO # 266/2017 Y ANEXOS.</t>
  </si>
  <si>
    <t>FONDOS PARA CUBRRIR GASTOS DE CELEBRACION DEL DESFILE NACIONAL DEL CARNAVAL 2017, EN FECHA 3 DE MARZO DEL 2017, SEGUN TRAMITACION INTERNA#397/2017,</t>
  </si>
  <si>
    <t>PAGO PARA EL PERSONAL QUE LABORO DURANTE EL DESARROLLO DE LA XX FERIA INTERNACIONAL DEL LIBRO 2017, SEGUN OFICIO # 164/2017 Y ANEXOS.</t>
  </si>
  <si>
    <t>AJUSTE DG114319 EU$1,500.00 DGF NO. 434/2017  PAGO MEDIA BEC</t>
  </si>
  <si>
    <t>AJUSTE DG114111 US$795.00 DGF NO. 441/2017  PROG. LOR ZABALA</t>
  </si>
  <si>
    <t>CARGO POR MANEJO BANCARIO</t>
  </si>
  <si>
    <t>PAGO DE IMPUESTO DEL  15%</t>
  </si>
  <si>
    <t>COMISION POR MANEJO DE CUENTA</t>
  </si>
  <si>
    <t>Totales</t>
  </si>
  <si>
    <t>Débito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</si>
</sst>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P_t_s_-;\-* #,##0.00\ _P_t_s_-;_-* &quot;-&quot;??\ _P_t_s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Narrow"/>
      <family val="2"/>
    </font>
    <font>
      <sz val="9"/>
      <color theme="1"/>
      <name val="Calibri"/>
      <family val="2"/>
      <scheme val="minor"/>
    </font>
    <font>
      <b/>
      <sz val="9"/>
      <color theme="1"/>
      <name val="Calibri"/>
      <family val="2"/>
      <scheme val="minor"/>
    </font>
    <font>
      <sz val="9"/>
      <name val="Calibri"/>
      <family val="2"/>
      <scheme val="minor"/>
    </font>
    <font>
      <sz val="10"/>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cellStyleXfs>
  <cellXfs count="41">
    <xf numFmtId="0" fontId="0" fillId="0" borderId="0" xfId="0"/>
    <xf numFmtId="0" fontId="3" fillId="0" borderId="6" xfId="0" applyFont="1" applyFill="1" applyBorder="1" applyAlignment="1">
      <alignment horizontal="center" vertical="center" wrapText="1"/>
    </xf>
    <xf numFmtId="0" fontId="4" fillId="0" borderId="6" xfId="0" applyFont="1" applyFill="1" applyBorder="1"/>
    <xf numFmtId="0" fontId="4" fillId="0" borderId="6" xfId="0" applyFont="1" applyFill="1" applyBorder="1" applyAlignment="1">
      <alignment horizontal="center" vertical="center"/>
    </xf>
    <xf numFmtId="0" fontId="4" fillId="0" borderId="6" xfId="0" applyFont="1" applyFill="1" applyBorder="1" applyAlignment="1">
      <alignment horizontal="left" vertical="center" wrapText="1"/>
    </xf>
    <xf numFmtId="39" fontId="5" fillId="0" borderId="6" xfId="0" applyNumberFormat="1" applyFont="1" applyFill="1" applyBorder="1" applyAlignment="1">
      <alignment horizontal="center" vertical="center"/>
    </xf>
    <xf numFmtId="14" fontId="4" fillId="0" borderId="6" xfId="0" applyNumberFormat="1" applyFont="1" applyFill="1" applyBorder="1" applyAlignment="1">
      <alignment horizontal="center" vertical="center"/>
    </xf>
    <xf numFmtId="49" fontId="4" fillId="0" borderId="6" xfId="1" applyNumberFormat="1" applyFont="1" applyFill="1" applyBorder="1" applyAlignment="1">
      <alignment horizontal="center" vertical="center"/>
    </xf>
    <xf numFmtId="0" fontId="4" fillId="0" borderId="6" xfId="2" applyFont="1" applyFill="1" applyBorder="1" applyAlignment="1">
      <alignment wrapText="1"/>
    </xf>
    <xf numFmtId="4" fontId="4" fillId="0" borderId="6" xfId="2" applyNumberFormat="1" applyFont="1" applyFill="1" applyBorder="1" applyAlignment="1">
      <alignment horizontal="center" vertical="center"/>
    </xf>
    <xf numFmtId="4" fontId="4" fillId="0" borderId="6" xfId="0" applyNumberFormat="1" applyFont="1" applyFill="1" applyBorder="1" applyAlignment="1">
      <alignment horizontal="center" vertical="center"/>
    </xf>
    <xf numFmtId="14" fontId="1" fillId="0" borderId="0" xfId="3" applyNumberFormat="1" applyAlignment="1">
      <alignment horizontal="left"/>
    </xf>
    <xf numFmtId="0" fontId="6" fillId="0" borderId="6" xfId="0" applyFont="1" applyFill="1" applyBorder="1" applyAlignment="1">
      <alignment wrapText="1"/>
    </xf>
    <xf numFmtId="0" fontId="4" fillId="0" borderId="6" xfId="4" applyFont="1" applyFill="1" applyBorder="1" applyAlignment="1">
      <alignment wrapText="1"/>
    </xf>
    <xf numFmtId="0" fontId="4" fillId="0" borderId="6" xfId="0" applyFont="1" applyFill="1" applyBorder="1" applyAlignment="1">
      <alignment wrapText="1"/>
    </xf>
    <xf numFmtId="0" fontId="6" fillId="0" borderId="6" xfId="0" applyFont="1" applyFill="1" applyBorder="1" applyAlignment="1">
      <alignment horizontal="center" vertical="center"/>
    </xf>
    <xf numFmtId="0" fontId="4" fillId="0" borderId="6" xfId="5" applyFont="1" applyFill="1" applyBorder="1" applyAlignment="1">
      <alignment wrapText="1"/>
    </xf>
    <xf numFmtId="164" fontId="4" fillId="0" borderId="6" xfId="6" applyFont="1" applyFill="1" applyBorder="1" applyAlignment="1">
      <alignment horizontal="center" vertical="center"/>
    </xf>
    <xf numFmtId="0" fontId="6" fillId="0" borderId="6" xfId="2" applyFont="1" applyFill="1" applyBorder="1" applyAlignment="1">
      <alignment horizontal="center" vertical="center"/>
    </xf>
    <xf numFmtId="0" fontId="6" fillId="0" borderId="6" xfId="7" applyFont="1" applyFill="1" applyBorder="1" applyAlignment="1">
      <alignment horizontal="center" vertical="center"/>
    </xf>
    <xf numFmtId="0" fontId="4" fillId="0" borderId="6" xfId="7" applyFont="1" applyFill="1" applyBorder="1" applyAlignment="1">
      <alignment wrapText="1"/>
    </xf>
    <xf numFmtId="0" fontId="6" fillId="0" borderId="6" xfId="0" applyFont="1" applyFill="1" applyBorder="1" applyAlignment="1">
      <alignment horizontal="right" wrapText="1"/>
    </xf>
    <xf numFmtId="164" fontId="6" fillId="0" borderId="6" xfId="6" applyFont="1" applyFill="1" applyBorder="1" applyAlignment="1">
      <alignment horizontal="right" vertical="center"/>
    </xf>
    <xf numFmtId="49" fontId="4" fillId="0" borderId="6" xfId="0" applyNumberFormat="1" applyFont="1" applyFill="1" applyBorder="1" applyAlignment="1">
      <alignment horizontal="center" vertical="center"/>
    </xf>
    <xf numFmtId="164" fontId="6" fillId="0" borderId="6" xfId="6" applyFont="1" applyFill="1" applyBorder="1" applyAlignment="1">
      <alignment vertical="center"/>
    </xf>
    <xf numFmtId="14" fontId="4" fillId="0" borderId="6" xfId="1" applyNumberFormat="1" applyFont="1" applyFill="1" applyBorder="1" applyAlignment="1">
      <alignment horizontal="center" vertical="center"/>
    </xf>
    <xf numFmtId="0" fontId="4" fillId="0" borderId="6" xfId="1" applyFont="1" applyFill="1" applyBorder="1" applyAlignment="1">
      <alignment horizontal="center" vertical="center"/>
    </xf>
    <xf numFmtId="0" fontId="6" fillId="0" borderId="6" xfId="0" applyFont="1" applyFill="1" applyBorder="1" applyAlignment="1">
      <alignment horizontal="left" vertical="center" wrapText="1"/>
    </xf>
    <xf numFmtId="0" fontId="3" fillId="0" borderId="6" xfId="0" applyFont="1" applyFill="1" applyBorder="1"/>
    <xf numFmtId="4" fontId="2" fillId="0" borderId="6" xfId="0" applyNumberFormat="1" applyFont="1" applyFill="1" applyBorder="1" applyAlignment="1">
      <alignment horizontal="center" vertical="center"/>
    </xf>
    <xf numFmtId="0" fontId="0" fillId="0" borderId="0" xfId="0" applyFill="1"/>
    <xf numFmtId="0" fontId="0" fillId="0" borderId="0" xfId="0" applyFont="1" applyFill="1" applyAlignment="1">
      <alignment horizontal="left"/>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cellXfs>
  <cellStyles count="8">
    <cellStyle name="Millares 177" xfId="6"/>
    <cellStyle name="Normal" xfId="0" builtinId="0"/>
    <cellStyle name="Normal 10 2" xfId="1"/>
    <cellStyle name="Normal 19" xfId="4"/>
    <cellStyle name="Normal 28" xfId="7"/>
    <cellStyle name="Normal 29" xfId="5"/>
    <cellStyle name="Normal 33" xfId="3"/>
    <cellStyle name="Normal 34" xfId="2"/>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159"/>
  <sheetViews>
    <sheetView tabSelected="1" zoomScaleNormal="100" workbookViewId="0">
      <selection activeCell="E3" sqref="E3"/>
    </sheetView>
  </sheetViews>
  <sheetFormatPr baseColWidth="10" defaultColWidth="9.140625" defaultRowHeight="15" x14ac:dyDescent="0.25"/>
  <cols>
    <col min="1" max="1" width="2.140625" style="30" customWidth="1"/>
    <col min="2" max="2" width="10.28515625" style="30" customWidth="1"/>
    <col min="3" max="3" width="27.42578125" style="30" customWidth="1"/>
    <col min="4" max="4" width="47.5703125" style="30" customWidth="1"/>
    <col min="5" max="5" width="14.7109375" style="30" customWidth="1"/>
    <col min="6" max="6" width="16.7109375" style="30" customWidth="1"/>
    <col min="7" max="7" width="17.5703125" style="30" customWidth="1"/>
    <col min="8" max="9" width="10.7109375" bestFit="1" customWidth="1"/>
  </cols>
  <sheetData>
    <row r="1" spans="1:9" ht="16.5" x14ac:dyDescent="0.25">
      <c r="A1" s="32"/>
      <c r="B1" s="35" t="s">
        <v>0</v>
      </c>
      <c r="C1" s="36"/>
      <c r="D1" s="36"/>
      <c r="E1" s="36"/>
      <c r="F1" s="36"/>
      <c r="G1" s="37"/>
    </row>
    <row r="2" spans="1:9" ht="16.5" x14ac:dyDescent="0.25">
      <c r="A2" s="33"/>
      <c r="B2" s="35"/>
      <c r="C2" s="36"/>
      <c r="D2" s="37"/>
      <c r="E2" s="35" t="s">
        <v>1</v>
      </c>
      <c r="F2" s="37"/>
      <c r="G2" s="1"/>
    </row>
    <row r="3" spans="1:9" ht="16.5" x14ac:dyDescent="0.25">
      <c r="A3" s="34"/>
      <c r="B3" s="1" t="s">
        <v>2</v>
      </c>
      <c r="C3" s="1" t="s">
        <v>3</v>
      </c>
      <c r="D3" s="1" t="s">
        <v>4</v>
      </c>
      <c r="E3" s="1" t="s">
        <v>181</v>
      </c>
      <c r="F3" s="1" t="s">
        <v>5</v>
      </c>
      <c r="G3" s="1" t="s">
        <v>6</v>
      </c>
    </row>
    <row r="4" spans="1:9" x14ac:dyDescent="0.25">
      <c r="A4" s="2"/>
      <c r="B4" s="3"/>
      <c r="C4" s="2"/>
      <c r="D4" s="4"/>
      <c r="E4" s="2"/>
      <c r="F4" s="3"/>
      <c r="G4" s="5">
        <v>15029959.050000001</v>
      </c>
    </row>
    <row r="5" spans="1:9" ht="24.75" x14ac:dyDescent="0.25">
      <c r="A5" s="2"/>
      <c r="B5" s="6">
        <v>42857</v>
      </c>
      <c r="C5" s="7" t="s">
        <v>7</v>
      </c>
      <c r="D5" s="8" t="s">
        <v>8</v>
      </c>
      <c r="E5" s="9">
        <v>440</v>
      </c>
      <c r="F5" s="10"/>
      <c r="G5" s="10">
        <f>+G4+E5-F5</f>
        <v>15030399.050000001</v>
      </c>
      <c r="I5" s="11"/>
    </row>
    <row r="6" spans="1:9" x14ac:dyDescent="0.25">
      <c r="A6" s="2"/>
      <c r="B6" s="6">
        <v>42857</v>
      </c>
      <c r="C6" s="7" t="s">
        <v>7</v>
      </c>
      <c r="D6" s="8" t="s">
        <v>9</v>
      </c>
      <c r="E6" s="9">
        <v>140758.72</v>
      </c>
      <c r="F6" s="10"/>
      <c r="G6" s="10">
        <f t="shared" ref="G6:G69" si="0">+G5+E6-F6</f>
        <v>15171157.770000001</v>
      </c>
      <c r="I6" s="11"/>
    </row>
    <row r="7" spans="1:9" ht="24.75" x14ac:dyDescent="0.25">
      <c r="A7" s="2"/>
      <c r="B7" s="6">
        <v>42858</v>
      </c>
      <c r="C7" s="7" t="s">
        <v>7</v>
      </c>
      <c r="D7" s="8" t="s">
        <v>10</v>
      </c>
      <c r="E7" s="9">
        <v>4634.49</v>
      </c>
      <c r="F7" s="10"/>
      <c r="G7" s="10">
        <f t="shared" si="0"/>
        <v>15175792.260000002</v>
      </c>
      <c r="I7" s="11"/>
    </row>
    <row r="8" spans="1:9" ht="24.75" x14ac:dyDescent="0.25">
      <c r="A8" s="2"/>
      <c r="B8" s="6">
        <v>42858</v>
      </c>
      <c r="C8" s="7" t="s">
        <v>7</v>
      </c>
      <c r="D8" s="8" t="s">
        <v>11</v>
      </c>
      <c r="E8" s="9">
        <v>709.28</v>
      </c>
      <c r="F8" s="10"/>
      <c r="G8" s="10">
        <f t="shared" si="0"/>
        <v>15176501.540000001</v>
      </c>
      <c r="I8" s="11"/>
    </row>
    <row r="9" spans="1:9" ht="24.75" x14ac:dyDescent="0.25">
      <c r="A9" s="2"/>
      <c r="B9" s="6">
        <v>42858</v>
      </c>
      <c r="C9" s="7" t="s">
        <v>7</v>
      </c>
      <c r="D9" s="8" t="s">
        <v>12</v>
      </c>
      <c r="E9" s="9">
        <v>10000</v>
      </c>
      <c r="F9" s="10"/>
      <c r="G9" s="10">
        <f t="shared" si="0"/>
        <v>15186501.540000001</v>
      </c>
      <c r="I9" s="11"/>
    </row>
    <row r="10" spans="1:9" ht="24.75" x14ac:dyDescent="0.25">
      <c r="A10" s="2"/>
      <c r="B10" s="6">
        <v>42859</v>
      </c>
      <c r="C10" s="7" t="s">
        <v>7</v>
      </c>
      <c r="D10" s="8" t="s">
        <v>13</v>
      </c>
      <c r="E10" s="9">
        <v>670</v>
      </c>
      <c r="F10" s="10"/>
      <c r="G10" s="10">
        <f t="shared" si="0"/>
        <v>15187171.540000001</v>
      </c>
      <c r="I10" s="11"/>
    </row>
    <row r="11" spans="1:9" ht="24.75" x14ac:dyDescent="0.25">
      <c r="A11" s="2"/>
      <c r="B11" s="6">
        <v>42860</v>
      </c>
      <c r="C11" s="7" t="s">
        <v>7</v>
      </c>
      <c r="D11" s="8" t="s">
        <v>14</v>
      </c>
      <c r="E11" s="9">
        <v>129251.02</v>
      </c>
      <c r="F11" s="10"/>
      <c r="G11" s="10">
        <f t="shared" si="0"/>
        <v>15316422.560000001</v>
      </c>
      <c r="I11" s="11"/>
    </row>
    <row r="12" spans="1:9" ht="24.75" x14ac:dyDescent="0.25">
      <c r="A12" s="2"/>
      <c r="B12" s="6">
        <v>42860</v>
      </c>
      <c r="C12" s="7" t="s">
        <v>7</v>
      </c>
      <c r="D12" s="8" t="s">
        <v>15</v>
      </c>
      <c r="E12" s="9">
        <v>5000</v>
      </c>
      <c r="F12" s="10"/>
      <c r="G12" s="10">
        <f t="shared" si="0"/>
        <v>15321422.560000001</v>
      </c>
      <c r="I12" s="11"/>
    </row>
    <row r="13" spans="1:9" ht="24.75" x14ac:dyDescent="0.25">
      <c r="A13" s="2"/>
      <c r="B13" s="6">
        <v>42863</v>
      </c>
      <c r="C13" s="7" t="s">
        <v>7</v>
      </c>
      <c r="D13" s="8" t="s">
        <v>16</v>
      </c>
      <c r="E13" s="9">
        <v>296.31</v>
      </c>
      <c r="F13" s="10"/>
      <c r="G13" s="10">
        <f t="shared" si="0"/>
        <v>15321718.870000001</v>
      </c>
      <c r="I13" s="11"/>
    </row>
    <row r="14" spans="1:9" ht="24.75" x14ac:dyDescent="0.25">
      <c r="A14" s="2"/>
      <c r="B14" s="6">
        <v>42863</v>
      </c>
      <c r="C14" s="7" t="s">
        <v>7</v>
      </c>
      <c r="D14" s="8" t="s">
        <v>17</v>
      </c>
      <c r="E14" s="9">
        <v>46250</v>
      </c>
      <c r="F14" s="10"/>
      <c r="G14" s="10">
        <f t="shared" si="0"/>
        <v>15367968.870000001</v>
      </c>
      <c r="I14" s="11"/>
    </row>
    <row r="15" spans="1:9" ht="24.75" x14ac:dyDescent="0.25">
      <c r="A15" s="2"/>
      <c r="B15" s="6">
        <v>42865</v>
      </c>
      <c r="C15" s="7" t="s">
        <v>7</v>
      </c>
      <c r="D15" s="8" t="s">
        <v>18</v>
      </c>
      <c r="E15" s="9">
        <v>6345</v>
      </c>
      <c r="F15" s="10"/>
      <c r="G15" s="10">
        <f t="shared" si="0"/>
        <v>15374313.870000001</v>
      </c>
      <c r="I15" s="11"/>
    </row>
    <row r="16" spans="1:9" ht="24.75" x14ac:dyDescent="0.25">
      <c r="A16" s="2"/>
      <c r="B16" s="6">
        <v>42866</v>
      </c>
      <c r="C16" s="7" t="s">
        <v>7</v>
      </c>
      <c r="D16" s="8" t="s">
        <v>19</v>
      </c>
      <c r="E16" s="9">
        <v>743105.23</v>
      </c>
      <c r="F16" s="10"/>
      <c r="G16" s="10">
        <f t="shared" si="0"/>
        <v>16117419.100000001</v>
      </c>
      <c r="I16" s="11"/>
    </row>
    <row r="17" spans="1:9" x14ac:dyDescent="0.25">
      <c r="A17" s="2"/>
      <c r="B17" s="6">
        <v>42872</v>
      </c>
      <c r="C17" s="7" t="s">
        <v>7</v>
      </c>
      <c r="D17" s="8" t="s">
        <v>20</v>
      </c>
      <c r="E17" s="9">
        <v>734698.08</v>
      </c>
      <c r="F17" s="10"/>
      <c r="G17" s="10">
        <f t="shared" si="0"/>
        <v>16852117.18</v>
      </c>
      <c r="I17" s="11"/>
    </row>
    <row r="18" spans="1:9" ht="24.75" x14ac:dyDescent="0.25">
      <c r="A18" s="2"/>
      <c r="B18" s="6">
        <v>42872</v>
      </c>
      <c r="C18" s="7" t="s">
        <v>7</v>
      </c>
      <c r="D18" s="8" t="s">
        <v>21</v>
      </c>
      <c r="E18" s="9">
        <v>1700</v>
      </c>
      <c r="F18" s="10"/>
      <c r="G18" s="10">
        <f t="shared" si="0"/>
        <v>16853817.18</v>
      </c>
      <c r="I18" s="11"/>
    </row>
    <row r="19" spans="1:9" x14ac:dyDescent="0.25">
      <c r="A19" s="2"/>
      <c r="B19" s="6">
        <v>42874</v>
      </c>
      <c r="C19" s="7" t="s">
        <v>7</v>
      </c>
      <c r="D19" s="8" t="s">
        <v>22</v>
      </c>
      <c r="E19" s="9">
        <v>1160</v>
      </c>
      <c r="F19" s="10"/>
      <c r="G19" s="10">
        <f t="shared" si="0"/>
        <v>16854977.18</v>
      </c>
      <c r="I19" s="11"/>
    </row>
    <row r="20" spans="1:9" ht="24.75" x14ac:dyDescent="0.25">
      <c r="A20" s="2"/>
      <c r="B20" s="6">
        <v>42878</v>
      </c>
      <c r="C20" s="7" t="s">
        <v>7</v>
      </c>
      <c r="D20" s="8" t="s">
        <v>23</v>
      </c>
      <c r="E20" s="9">
        <v>15750</v>
      </c>
      <c r="F20" s="10"/>
      <c r="G20" s="10">
        <f t="shared" si="0"/>
        <v>16870727.18</v>
      </c>
      <c r="I20" s="11"/>
    </row>
    <row r="21" spans="1:9" ht="24.75" x14ac:dyDescent="0.25">
      <c r="A21" s="2"/>
      <c r="B21" s="6">
        <v>42878</v>
      </c>
      <c r="C21" s="7" t="s">
        <v>7</v>
      </c>
      <c r="D21" s="8" t="s">
        <v>24</v>
      </c>
      <c r="E21" s="9">
        <v>11240</v>
      </c>
      <c r="F21" s="10"/>
      <c r="G21" s="10">
        <f t="shared" si="0"/>
        <v>16881967.18</v>
      </c>
      <c r="I21" s="11"/>
    </row>
    <row r="22" spans="1:9" ht="24.75" x14ac:dyDescent="0.25">
      <c r="A22" s="2"/>
      <c r="B22" s="6">
        <v>42879</v>
      </c>
      <c r="C22" s="7" t="s">
        <v>7</v>
      </c>
      <c r="D22" s="8" t="s">
        <v>25</v>
      </c>
      <c r="E22" s="9">
        <v>683.66</v>
      </c>
      <c r="F22" s="10"/>
      <c r="G22" s="10">
        <f t="shared" si="0"/>
        <v>16882650.84</v>
      </c>
      <c r="I22" s="11"/>
    </row>
    <row r="23" spans="1:9" x14ac:dyDescent="0.25">
      <c r="A23" s="2"/>
      <c r="B23" s="6">
        <v>42886</v>
      </c>
      <c r="C23" s="7" t="s">
        <v>7</v>
      </c>
      <c r="D23" s="12" t="s">
        <v>26</v>
      </c>
      <c r="E23" s="9">
        <v>3741.92</v>
      </c>
      <c r="F23" s="10"/>
      <c r="G23" s="10">
        <f t="shared" si="0"/>
        <v>16886392.760000002</v>
      </c>
    </row>
    <row r="24" spans="1:9" x14ac:dyDescent="0.25">
      <c r="A24" s="2"/>
      <c r="B24" s="6">
        <v>42881</v>
      </c>
      <c r="C24" s="7" t="s">
        <v>7</v>
      </c>
      <c r="D24" s="12" t="s">
        <v>26</v>
      </c>
      <c r="E24" s="9">
        <v>25833.5</v>
      </c>
      <c r="F24" s="10"/>
      <c r="G24" s="10">
        <f t="shared" si="0"/>
        <v>16912226.260000002</v>
      </c>
    </row>
    <row r="25" spans="1:9" x14ac:dyDescent="0.25">
      <c r="A25" s="2"/>
      <c r="B25" s="6">
        <v>42886</v>
      </c>
      <c r="C25" s="7" t="s">
        <v>7</v>
      </c>
      <c r="D25" s="12" t="s">
        <v>27</v>
      </c>
      <c r="E25" s="9">
        <v>928</v>
      </c>
      <c r="F25" s="10"/>
      <c r="G25" s="10">
        <f t="shared" si="0"/>
        <v>16913154.260000002</v>
      </c>
    </row>
    <row r="26" spans="1:9" x14ac:dyDescent="0.25">
      <c r="A26" s="2"/>
      <c r="B26" s="6">
        <v>42873</v>
      </c>
      <c r="C26" s="7" t="s">
        <v>7</v>
      </c>
      <c r="D26" s="12" t="s">
        <v>27</v>
      </c>
      <c r="E26" s="9">
        <v>997</v>
      </c>
      <c r="F26" s="10"/>
      <c r="G26" s="10">
        <f t="shared" si="0"/>
        <v>16914151.260000002</v>
      </c>
    </row>
    <row r="27" spans="1:9" x14ac:dyDescent="0.25">
      <c r="A27" s="2"/>
      <c r="B27" s="6">
        <v>42873</v>
      </c>
      <c r="C27" s="7" t="s">
        <v>7</v>
      </c>
      <c r="D27" s="12" t="s">
        <v>27</v>
      </c>
      <c r="E27" s="9">
        <v>3894.16</v>
      </c>
      <c r="F27" s="10"/>
      <c r="G27" s="10">
        <f t="shared" si="0"/>
        <v>16918045.420000002</v>
      </c>
    </row>
    <row r="28" spans="1:9" x14ac:dyDescent="0.25">
      <c r="A28" s="2"/>
      <c r="B28" s="6">
        <v>42858</v>
      </c>
      <c r="C28" s="7" t="s">
        <v>7</v>
      </c>
      <c r="D28" s="12" t="s">
        <v>27</v>
      </c>
      <c r="E28" s="9">
        <v>4975</v>
      </c>
      <c r="F28" s="10"/>
      <c r="G28" s="10">
        <f t="shared" si="0"/>
        <v>16923020.420000002</v>
      </c>
    </row>
    <row r="29" spans="1:9" x14ac:dyDescent="0.25">
      <c r="A29" s="2"/>
      <c r="B29" s="6">
        <v>42878</v>
      </c>
      <c r="C29" s="7" t="s">
        <v>7</v>
      </c>
      <c r="D29" s="12" t="s">
        <v>27</v>
      </c>
      <c r="E29" s="9">
        <v>9280</v>
      </c>
      <c r="F29" s="10"/>
      <c r="G29" s="10">
        <f t="shared" si="0"/>
        <v>16932300.420000002</v>
      </c>
    </row>
    <row r="30" spans="1:9" x14ac:dyDescent="0.25">
      <c r="A30" s="2"/>
      <c r="B30" s="6">
        <v>42873</v>
      </c>
      <c r="C30" s="7" t="s">
        <v>7</v>
      </c>
      <c r="D30" s="12" t="s">
        <v>27</v>
      </c>
      <c r="E30" s="9">
        <v>1</v>
      </c>
      <c r="F30" s="10"/>
      <c r="G30" s="10">
        <f t="shared" si="0"/>
        <v>16932301.420000002</v>
      </c>
    </row>
    <row r="31" spans="1:9" x14ac:dyDescent="0.25">
      <c r="A31" s="2"/>
      <c r="B31" s="6">
        <v>42871</v>
      </c>
      <c r="C31" s="7" t="s">
        <v>7</v>
      </c>
      <c r="D31" s="12" t="s">
        <v>27</v>
      </c>
      <c r="E31" s="9">
        <v>1023</v>
      </c>
      <c r="F31" s="10"/>
      <c r="G31" s="10">
        <f t="shared" si="0"/>
        <v>16933324.420000002</v>
      </c>
    </row>
    <row r="32" spans="1:9" ht="24.75" x14ac:dyDescent="0.25">
      <c r="A32" s="2"/>
      <c r="B32" s="6">
        <v>42877</v>
      </c>
      <c r="C32" s="3" t="s">
        <v>28</v>
      </c>
      <c r="D32" s="13" t="s">
        <v>29</v>
      </c>
      <c r="E32" s="9">
        <v>240000</v>
      </c>
      <c r="F32" s="10"/>
      <c r="G32" s="10">
        <f t="shared" si="0"/>
        <v>17173324.420000002</v>
      </c>
    </row>
    <row r="33" spans="1:7" x14ac:dyDescent="0.25">
      <c r="A33" s="2"/>
      <c r="B33" s="6">
        <v>42860</v>
      </c>
      <c r="C33" s="3" t="s">
        <v>28</v>
      </c>
      <c r="D33" s="14" t="s">
        <v>30</v>
      </c>
      <c r="E33" s="9">
        <v>360</v>
      </c>
      <c r="F33" s="10"/>
      <c r="G33" s="10">
        <f t="shared" si="0"/>
        <v>17173684.420000002</v>
      </c>
    </row>
    <row r="34" spans="1:7" ht="48.75" x14ac:dyDescent="0.25">
      <c r="A34" s="2"/>
      <c r="B34" s="6">
        <v>42858</v>
      </c>
      <c r="C34" s="15" t="s">
        <v>31</v>
      </c>
      <c r="D34" s="16" t="s">
        <v>32</v>
      </c>
      <c r="E34" s="10"/>
      <c r="F34" s="17">
        <v>18000</v>
      </c>
      <c r="G34" s="10">
        <f t="shared" si="0"/>
        <v>17155684.420000002</v>
      </c>
    </row>
    <row r="35" spans="1:7" ht="48.75" x14ac:dyDescent="0.25">
      <c r="A35" s="2"/>
      <c r="B35" s="6">
        <v>42858</v>
      </c>
      <c r="C35" s="18" t="s">
        <v>33</v>
      </c>
      <c r="D35" s="8" t="s">
        <v>32</v>
      </c>
      <c r="E35" s="10"/>
      <c r="F35" s="17">
        <v>18000</v>
      </c>
      <c r="G35" s="10">
        <f t="shared" si="0"/>
        <v>17137684.420000002</v>
      </c>
    </row>
    <row r="36" spans="1:7" ht="48.75" x14ac:dyDescent="0.25">
      <c r="A36" s="2"/>
      <c r="B36" s="6">
        <v>42858</v>
      </c>
      <c r="C36" s="18" t="s">
        <v>34</v>
      </c>
      <c r="D36" s="8" t="s">
        <v>32</v>
      </c>
      <c r="E36" s="10"/>
      <c r="F36" s="17">
        <v>18000</v>
      </c>
      <c r="G36" s="10">
        <f t="shared" si="0"/>
        <v>17119684.420000002</v>
      </c>
    </row>
    <row r="37" spans="1:7" ht="48.75" x14ac:dyDescent="0.25">
      <c r="A37" s="2"/>
      <c r="B37" s="6">
        <v>42858</v>
      </c>
      <c r="C37" s="18" t="s">
        <v>35</v>
      </c>
      <c r="D37" s="8" t="s">
        <v>36</v>
      </c>
      <c r="E37" s="10"/>
      <c r="F37" s="17">
        <v>18000</v>
      </c>
      <c r="G37" s="10">
        <f t="shared" si="0"/>
        <v>17101684.420000002</v>
      </c>
    </row>
    <row r="38" spans="1:7" ht="48.75" x14ac:dyDescent="0.25">
      <c r="A38" s="2"/>
      <c r="B38" s="6">
        <v>42858</v>
      </c>
      <c r="C38" s="18" t="s">
        <v>37</v>
      </c>
      <c r="D38" s="8" t="s">
        <v>36</v>
      </c>
      <c r="E38" s="10"/>
      <c r="F38" s="17">
        <v>18000</v>
      </c>
      <c r="G38" s="10">
        <f t="shared" si="0"/>
        <v>17083684.420000002</v>
      </c>
    </row>
    <row r="39" spans="1:7" ht="48.75" x14ac:dyDescent="0.25">
      <c r="A39" s="2"/>
      <c r="B39" s="6">
        <v>42858</v>
      </c>
      <c r="C39" s="18" t="s">
        <v>38</v>
      </c>
      <c r="D39" s="8" t="s">
        <v>36</v>
      </c>
      <c r="E39" s="10"/>
      <c r="F39" s="17">
        <v>18000</v>
      </c>
      <c r="G39" s="10">
        <f t="shared" si="0"/>
        <v>17065684.420000002</v>
      </c>
    </row>
    <row r="40" spans="1:7" ht="48.75" x14ac:dyDescent="0.25">
      <c r="A40" s="2"/>
      <c r="B40" s="6">
        <v>42858</v>
      </c>
      <c r="C40" s="18" t="s">
        <v>39</v>
      </c>
      <c r="D40" s="8" t="s">
        <v>36</v>
      </c>
      <c r="E40" s="10"/>
      <c r="F40" s="17">
        <v>18000</v>
      </c>
      <c r="G40" s="10">
        <f t="shared" si="0"/>
        <v>17047684.420000002</v>
      </c>
    </row>
    <row r="41" spans="1:7" ht="48.75" x14ac:dyDescent="0.25">
      <c r="A41" s="2"/>
      <c r="B41" s="6">
        <v>42858</v>
      </c>
      <c r="C41" s="18" t="s">
        <v>40</v>
      </c>
      <c r="D41" s="8" t="s">
        <v>36</v>
      </c>
      <c r="E41" s="10"/>
      <c r="F41" s="17">
        <v>18000</v>
      </c>
      <c r="G41" s="10">
        <f t="shared" si="0"/>
        <v>17029684.420000002</v>
      </c>
    </row>
    <row r="42" spans="1:7" ht="48.75" x14ac:dyDescent="0.25">
      <c r="A42" s="2"/>
      <c r="B42" s="6">
        <v>42858</v>
      </c>
      <c r="C42" s="18" t="s">
        <v>41</v>
      </c>
      <c r="D42" s="8" t="s">
        <v>36</v>
      </c>
      <c r="E42" s="10"/>
      <c r="F42" s="17">
        <v>9000</v>
      </c>
      <c r="G42" s="10">
        <f t="shared" si="0"/>
        <v>17020684.420000002</v>
      </c>
    </row>
    <row r="43" spans="1:7" ht="48.75" x14ac:dyDescent="0.25">
      <c r="A43" s="2"/>
      <c r="B43" s="6">
        <v>42858</v>
      </c>
      <c r="C43" s="18" t="s">
        <v>42</v>
      </c>
      <c r="D43" s="8" t="s">
        <v>36</v>
      </c>
      <c r="E43" s="10"/>
      <c r="F43" s="17">
        <v>9000</v>
      </c>
      <c r="G43" s="10">
        <f t="shared" si="0"/>
        <v>17011684.420000002</v>
      </c>
    </row>
    <row r="44" spans="1:7" ht="48.75" x14ac:dyDescent="0.25">
      <c r="A44" s="2"/>
      <c r="B44" s="6">
        <v>42858</v>
      </c>
      <c r="C44" s="18" t="s">
        <v>43</v>
      </c>
      <c r="D44" s="8" t="s">
        <v>32</v>
      </c>
      <c r="E44" s="10"/>
      <c r="F44" s="17">
        <v>9000</v>
      </c>
      <c r="G44" s="10">
        <f t="shared" si="0"/>
        <v>17002684.420000002</v>
      </c>
    </row>
    <row r="45" spans="1:7" ht="48.75" x14ac:dyDescent="0.25">
      <c r="A45" s="2"/>
      <c r="B45" s="6">
        <v>42858</v>
      </c>
      <c r="C45" s="18" t="s">
        <v>44</v>
      </c>
      <c r="D45" s="8" t="s">
        <v>32</v>
      </c>
      <c r="E45" s="10"/>
      <c r="F45" s="17">
        <v>9000</v>
      </c>
      <c r="G45" s="10">
        <f t="shared" si="0"/>
        <v>16993684.420000002</v>
      </c>
    </row>
    <row r="46" spans="1:7" ht="48.75" x14ac:dyDescent="0.25">
      <c r="A46" s="2"/>
      <c r="B46" s="6">
        <v>42858</v>
      </c>
      <c r="C46" s="18" t="s">
        <v>45</v>
      </c>
      <c r="D46" s="8" t="s">
        <v>32</v>
      </c>
      <c r="E46" s="10"/>
      <c r="F46" s="17">
        <v>9000</v>
      </c>
      <c r="G46" s="10">
        <f t="shared" si="0"/>
        <v>16984684.420000002</v>
      </c>
    </row>
    <row r="47" spans="1:7" ht="48.75" x14ac:dyDescent="0.25">
      <c r="A47" s="2"/>
      <c r="B47" s="6">
        <v>42858</v>
      </c>
      <c r="C47" s="18" t="s">
        <v>46</v>
      </c>
      <c r="D47" s="8" t="s">
        <v>32</v>
      </c>
      <c r="E47" s="10"/>
      <c r="F47" s="17">
        <v>9000</v>
      </c>
      <c r="G47" s="10">
        <f t="shared" si="0"/>
        <v>16975684.420000002</v>
      </c>
    </row>
    <row r="48" spans="1:7" ht="48.75" x14ac:dyDescent="0.25">
      <c r="A48" s="2"/>
      <c r="B48" s="6">
        <v>42858</v>
      </c>
      <c r="C48" s="18" t="s">
        <v>47</v>
      </c>
      <c r="D48" s="8" t="s">
        <v>32</v>
      </c>
      <c r="E48" s="10"/>
      <c r="F48" s="17">
        <v>9000</v>
      </c>
      <c r="G48" s="10">
        <f t="shared" si="0"/>
        <v>16966684.420000002</v>
      </c>
    </row>
    <row r="49" spans="1:7" ht="48.75" x14ac:dyDescent="0.25">
      <c r="A49" s="2"/>
      <c r="B49" s="6">
        <v>42858</v>
      </c>
      <c r="C49" s="18" t="s">
        <v>48</v>
      </c>
      <c r="D49" s="8" t="s">
        <v>32</v>
      </c>
      <c r="E49" s="10"/>
      <c r="F49" s="17">
        <v>18000</v>
      </c>
      <c r="G49" s="10">
        <f t="shared" si="0"/>
        <v>16948684.420000002</v>
      </c>
    </row>
    <row r="50" spans="1:7" ht="48.75" x14ac:dyDescent="0.25">
      <c r="A50" s="2"/>
      <c r="B50" s="6">
        <v>42858</v>
      </c>
      <c r="C50" s="18" t="s">
        <v>49</v>
      </c>
      <c r="D50" s="8" t="s">
        <v>32</v>
      </c>
      <c r="E50" s="10"/>
      <c r="F50" s="17">
        <v>18000</v>
      </c>
      <c r="G50" s="10">
        <f t="shared" si="0"/>
        <v>16930684.420000002</v>
      </c>
    </row>
    <row r="51" spans="1:7" ht="48.75" x14ac:dyDescent="0.25">
      <c r="A51" s="2"/>
      <c r="B51" s="6">
        <v>42858</v>
      </c>
      <c r="C51" s="18" t="s">
        <v>50</v>
      </c>
      <c r="D51" s="8" t="s">
        <v>36</v>
      </c>
      <c r="E51" s="10"/>
      <c r="F51" s="17">
        <v>9000</v>
      </c>
      <c r="G51" s="10">
        <f t="shared" si="0"/>
        <v>16921684.420000002</v>
      </c>
    </row>
    <row r="52" spans="1:7" ht="48.75" x14ac:dyDescent="0.25">
      <c r="A52" s="2"/>
      <c r="B52" s="6">
        <v>42858</v>
      </c>
      <c r="C52" s="15" t="s">
        <v>51</v>
      </c>
      <c r="D52" s="16" t="s">
        <v>36</v>
      </c>
      <c r="E52" s="10"/>
      <c r="F52" s="17">
        <v>9000</v>
      </c>
      <c r="G52" s="10">
        <f t="shared" si="0"/>
        <v>16912684.420000002</v>
      </c>
    </row>
    <row r="53" spans="1:7" ht="48.75" x14ac:dyDescent="0.25">
      <c r="A53" s="2"/>
      <c r="B53" s="6">
        <v>42858</v>
      </c>
      <c r="C53" s="15" t="s">
        <v>52</v>
      </c>
      <c r="D53" s="16" t="s">
        <v>32</v>
      </c>
      <c r="E53" s="10"/>
      <c r="F53" s="17">
        <v>18000</v>
      </c>
      <c r="G53" s="10">
        <f t="shared" si="0"/>
        <v>16894684.420000002</v>
      </c>
    </row>
    <row r="54" spans="1:7" ht="48.75" x14ac:dyDescent="0.25">
      <c r="A54" s="2"/>
      <c r="B54" s="6">
        <v>42858</v>
      </c>
      <c r="C54" s="19" t="s">
        <v>53</v>
      </c>
      <c r="D54" s="20" t="s">
        <v>36</v>
      </c>
      <c r="E54" s="10"/>
      <c r="F54" s="17">
        <v>9000</v>
      </c>
      <c r="G54" s="10">
        <f t="shared" si="0"/>
        <v>16885684.420000002</v>
      </c>
    </row>
    <row r="55" spans="1:7" ht="48.75" x14ac:dyDescent="0.25">
      <c r="A55" s="2"/>
      <c r="B55" s="6">
        <v>42858</v>
      </c>
      <c r="C55" s="15" t="s">
        <v>54</v>
      </c>
      <c r="D55" s="21" t="s">
        <v>36</v>
      </c>
      <c r="E55" s="10"/>
      <c r="F55" s="17">
        <v>9000</v>
      </c>
      <c r="G55" s="10">
        <f t="shared" si="0"/>
        <v>16876684.420000002</v>
      </c>
    </row>
    <row r="56" spans="1:7" ht="48.75" x14ac:dyDescent="0.25">
      <c r="A56" s="2"/>
      <c r="B56" s="6">
        <v>42858</v>
      </c>
      <c r="C56" s="19" t="s">
        <v>55</v>
      </c>
      <c r="D56" s="20" t="s">
        <v>36</v>
      </c>
      <c r="E56" s="10"/>
      <c r="F56" s="17">
        <v>9000</v>
      </c>
      <c r="G56" s="10">
        <f t="shared" si="0"/>
        <v>16867684.420000002</v>
      </c>
    </row>
    <row r="57" spans="1:7" ht="48.75" x14ac:dyDescent="0.25">
      <c r="A57" s="2"/>
      <c r="B57" s="6">
        <v>42858</v>
      </c>
      <c r="C57" s="19" t="s">
        <v>56</v>
      </c>
      <c r="D57" s="8" t="s">
        <v>32</v>
      </c>
      <c r="E57" s="10"/>
      <c r="F57" s="17">
        <v>9000</v>
      </c>
      <c r="G57" s="10">
        <f t="shared" si="0"/>
        <v>16858684.420000002</v>
      </c>
    </row>
    <row r="58" spans="1:7" ht="48.75" x14ac:dyDescent="0.25">
      <c r="A58" s="2"/>
      <c r="B58" s="6">
        <v>42858</v>
      </c>
      <c r="C58" s="19" t="s">
        <v>57</v>
      </c>
      <c r="D58" s="20" t="s">
        <v>58</v>
      </c>
      <c r="E58" s="10"/>
      <c r="F58" s="17">
        <v>13500</v>
      </c>
      <c r="G58" s="10">
        <f t="shared" si="0"/>
        <v>16845184.420000002</v>
      </c>
    </row>
    <row r="59" spans="1:7" ht="48.75" x14ac:dyDescent="0.25">
      <c r="A59" s="2"/>
      <c r="B59" s="6">
        <v>42858</v>
      </c>
      <c r="C59" s="19" t="s">
        <v>59</v>
      </c>
      <c r="D59" s="20" t="s">
        <v>60</v>
      </c>
      <c r="E59" s="10"/>
      <c r="F59" s="17">
        <v>13500</v>
      </c>
      <c r="G59" s="10">
        <f t="shared" si="0"/>
        <v>16831684.420000002</v>
      </c>
    </row>
    <row r="60" spans="1:7" ht="48.75" x14ac:dyDescent="0.25">
      <c r="A60" s="2"/>
      <c r="B60" s="6">
        <v>42858</v>
      </c>
      <c r="C60" s="19" t="s">
        <v>61</v>
      </c>
      <c r="D60" s="20" t="s">
        <v>58</v>
      </c>
      <c r="E60" s="10"/>
      <c r="F60" s="17">
        <v>13500</v>
      </c>
      <c r="G60" s="10">
        <f t="shared" si="0"/>
        <v>16818184.420000002</v>
      </c>
    </row>
    <row r="61" spans="1:7" ht="48.75" x14ac:dyDescent="0.25">
      <c r="A61" s="2"/>
      <c r="B61" s="6">
        <v>42858</v>
      </c>
      <c r="C61" s="19" t="s">
        <v>62</v>
      </c>
      <c r="D61" s="20" t="s">
        <v>58</v>
      </c>
      <c r="E61" s="10"/>
      <c r="F61" s="17">
        <v>13500</v>
      </c>
      <c r="G61" s="10">
        <f t="shared" si="0"/>
        <v>16804684.420000002</v>
      </c>
    </row>
    <row r="62" spans="1:7" ht="36.75" x14ac:dyDescent="0.25">
      <c r="A62" s="2"/>
      <c r="B62" s="6">
        <v>42858</v>
      </c>
      <c r="C62" s="19" t="s">
        <v>63</v>
      </c>
      <c r="D62" s="20" t="s">
        <v>64</v>
      </c>
      <c r="E62" s="10"/>
      <c r="F62" s="17">
        <v>22500</v>
      </c>
      <c r="G62" s="10">
        <f t="shared" si="0"/>
        <v>16782184.420000002</v>
      </c>
    </row>
    <row r="63" spans="1:7" ht="48.75" x14ac:dyDescent="0.25">
      <c r="A63" s="2"/>
      <c r="B63" s="6">
        <v>42858</v>
      </c>
      <c r="C63" s="19" t="s">
        <v>65</v>
      </c>
      <c r="D63" s="20" t="s">
        <v>58</v>
      </c>
      <c r="E63" s="10"/>
      <c r="F63" s="17">
        <v>31500</v>
      </c>
      <c r="G63" s="10">
        <f t="shared" si="0"/>
        <v>16750684.420000002</v>
      </c>
    </row>
    <row r="64" spans="1:7" ht="36.75" x14ac:dyDescent="0.25">
      <c r="A64" s="2"/>
      <c r="B64" s="6">
        <v>42858</v>
      </c>
      <c r="C64" s="19" t="s">
        <v>66</v>
      </c>
      <c r="D64" s="20" t="s">
        <v>67</v>
      </c>
      <c r="E64" s="10"/>
      <c r="F64" s="17">
        <v>22500</v>
      </c>
      <c r="G64" s="10">
        <f t="shared" si="0"/>
        <v>16728184.420000002</v>
      </c>
    </row>
    <row r="65" spans="1:7" ht="36.75" x14ac:dyDescent="0.25">
      <c r="A65" s="2"/>
      <c r="B65" s="6">
        <v>42858</v>
      </c>
      <c r="C65" s="15" t="s">
        <v>68</v>
      </c>
      <c r="D65" s="21" t="s">
        <v>64</v>
      </c>
      <c r="E65" s="10"/>
      <c r="F65" s="17">
        <v>9000</v>
      </c>
      <c r="G65" s="10">
        <f t="shared" si="0"/>
        <v>16719184.420000002</v>
      </c>
    </row>
    <row r="66" spans="1:7" ht="36.75" x14ac:dyDescent="0.25">
      <c r="A66" s="2"/>
      <c r="B66" s="6">
        <v>42858</v>
      </c>
      <c r="C66" s="15" t="s">
        <v>69</v>
      </c>
      <c r="D66" s="21" t="s">
        <v>67</v>
      </c>
      <c r="E66" s="10"/>
      <c r="F66" s="17">
        <v>9000</v>
      </c>
      <c r="G66" s="10">
        <f t="shared" si="0"/>
        <v>16710184.420000002</v>
      </c>
    </row>
    <row r="67" spans="1:7" ht="96.75" x14ac:dyDescent="0.25">
      <c r="A67" s="2"/>
      <c r="B67" s="6">
        <v>42858</v>
      </c>
      <c r="C67" s="15" t="s">
        <v>70</v>
      </c>
      <c r="D67" s="21" t="s">
        <v>71</v>
      </c>
      <c r="E67" s="10"/>
      <c r="F67" s="17">
        <v>41950</v>
      </c>
      <c r="G67" s="10">
        <f t="shared" si="0"/>
        <v>16668234.420000002</v>
      </c>
    </row>
    <row r="68" spans="1:7" ht="36.75" x14ac:dyDescent="0.25">
      <c r="A68" s="2"/>
      <c r="B68" s="6">
        <v>42859</v>
      </c>
      <c r="C68" s="15" t="s">
        <v>72</v>
      </c>
      <c r="D68" s="21" t="s">
        <v>64</v>
      </c>
      <c r="E68" s="10"/>
      <c r="F68" s="17">
        <v>22500</v>
      </c>
      <c r="G68" s="10">
        <f t="shared" si="0"/>
        <v>16645734.420000002</v>
      </c>
    </row>
    <row r="69" spans="1:7" ht="48.75" x14ac:dyDescent="0.25">
      <c r="A69" s="2"/>
      <c r="B69" s="6">
        <v>42859</v>
      </c>
      <c r="C69" s="15" t="s">
        <v>73</v>
      </c>
      <c r="D69" s="21" t="s">
        <v>74</v>
      </c>
      <c r="E69" s="10"/>
      <c r="F69" s="17">
        <v>31500</v>
      </c>
      <c r="G69" s="10">
        <f t="shared" si="0"/>
        <v>16614234.420000002</v>
      </c>
    </row>
    <row r="70" spans="1:7" ht="48.75" x14ac:dyDescent="0.25">
      <c r="A70" s="2"/>
      <c r="B70" s="6">
        <v>42859</v>
      </c>
      <c r="C70" s="15" t="s">
        <v>75</v>
      </c>
      <c r="D70" s="21" t="s">
        <v>74</v>
      </c>
      <c r="E70" s="10"/>
      <c r="F70" s="17">
        <v>31500</v>
      </c>
      <c r="G70" s="10">
        <f t="shared" ref="G70:G133" si="1">+G69+E70-F70</f>
        <v>16582734.420000002</v>
      </c>
    </row>
    <row r="71" spans="1:7" ht="48.75" x14ac:dyDescent="0.25">
      <c r="A71" s="2"/>
      <c r="B71" s="6">
        <v>42859</v>
      </c>
      <c r="C71" s="15" t="s">
        <v>76</v>
      </c>
      <c r="D71" s="21" t="s">
        <v>77</v>
      </c>
      <c r="E71" s="10"/>
      <c r="F71" s="17">
        <v>31500</v>
      </c>
      <c r="G71" s="10">
        <f t="shared" si="1"/>
        <v>16551234.420000002</v>
      </c>
    </row>
    <row r="72" spans="1:7" ht="36.75" x14ac:dyDescent="0.25">
      <c r="A72" s="2"/>
      <c r="B72" s="6">
        <v>42859</v>
      </c>
      <c r="C72" s="15" t="s">
        <v>78</v>
      </c>
      <c r="D72" s="21" t="s">
        <v>79</v>
      </c>
      <c r="E72" s="10"/>
      <c r="F72" s="17">
        <v>31500</v>
      </c>
      <c r="G72" s="10">
        <f t="shared" si="1"/>
        <v>16519734.420000002</v>
      </c>
    </row>
    <row r="73" spans="1:7" ht="36.75" x14ac:dyDescent="0.25">
      <c r="A73" s="2"/>
      <c r="B73" s="6">
        <v>42859</v>
      </c>
      <c r="C73" s="15" t="s">
        <v>80</v>
      </c>
      <c r="D73" s="21" t="s">
        <v>79</v>
      </c>
      <c r="E73" s="10"/>
      <c r="F73" s="17">
        <v>31500</v>
      </c>
      <c r="G73" s="10">
        <f t="shared" si="1"/>
        <v>16488234.420000002</v>
      </c>
    </row>
    <row r="74" spans="1:7" ht="36.75" x14ac:dyDescent="0.25">
      <c r="A74" s="2"/>
      <c r="B74" s="6">
        <v>42859</v>
      </c>
      <c r="C74" s="15" t="s">
        <v>81</v>
      </c>
      <c r="D74" s="21" t="s">
        <v>79</v>
      </c>
      <c r="E74" s="10"/>
      <c r="F74" s="17">
        <v>33250</v>
      </c>
      <c r="G74" s="10">
        <f t="shared" si="1"/>
        <v>16454984.420000002</v>
      </c>
    </row>
    <row r="75" spans="1:7" ht="36.75" x14ac:dyDescent="0.25">
      <c r="A75" s="2"/>
      <c r="B75" s="6">
        <v>42859</v>
      </c>
      <c r="C75" s="15" t="s">
        <v>82</v>
      </c>
      <c r="D75" s="21" t="s">
        <v>79</v>
      </c>
      <c r="E75" s="10"/>
      <c r="F75" s="17">
        <v>31500</v>
      </c>
      <c r="G75" s="10">
        <f t="shared" si="1"/>
        <v>16423484.420000002</v>
      </c>
    </row>
    <row r="76" spans="1:7" ht="36.75" x14ac:dyDescent="0.25">
      <c r="A76" s="2"/>
      <c r="B76" s="6">
        <v>42859</v>
      </c>
      <c r="C76" s="15" t="s">
        <v>83</v>
      </c>
      <c r="D76" s="21" t="s">
        <v>79</v>
      </c>
      <c r="E76" s="10"/>
      <c r="F76" s="17">
        <v>31500</v>
      </c>
      <c r="G76" s="10">
        <f t="shared" si="1"/>
        <v>16391984.420000002</v>
      </c>
    </row>
    <row r="77" spans="1:7" ht="48.75" x14ac:dyDescent="0.25">
      <c r="A77" s="2"/>
      <c r="B77" s="6">
        <v>42859</v>
      </c>
      <c r="C77" s="15" t="s">
        <v>84</v>
      </c>
      <c r="D77" s="21" t="s">
        <v>74</v>
      </c>
      <c r="E77" s="10"/>
      <c r="F77" s="17">
        <v>31500</v>
      </c>
      <c r="G77" s="10">
        <f t="shared" si="1"/>
        <v>16360484.420000002</v>
      </c>
    </row>
    <row r="78" spans="1:7" ht="36.75" x14ac:dyDescent="0.25">
      <c r="A78" s="2"/>
      <c r="B78" s="6">
        <v>42859</v>
      </c>
      <c r="C78" s="15" t="s">
        <v>85</v>
      </c>
      <c r="D78" s="21" t="s">
        <v>79</v>
      </c>
      <c r="E78" s="10"/>
      <c r="F78" s="17">
        <v>31500</v>
      </c>
      <c r="G78" s="10">
        <f t="shared" si="1"/>
        <v>16328984.420000002</v>
      </c>
    </row>
    <row r="79" spans="1:7" ht="36.75" x14ac:dyDescent="0.25">
      <c r="A79" s="2"/>
      <c r="B79" s="6">
        <v>42859</v>
      </c>
      <c r="C79" s="15" t="s">
        <v>86</v>
      </c>
      <c r="D79" s="21" t="s">
        <v>79</v>
      </c>
      <c r="E79" s="10"/>
      <c r="F79" s="17">
        <v>31500</v>
      </c>
      <c r="G79" s="10">
        <f t="shared" si="1"/>
        <v>16297484.420000002</v>
      </c>
    </row>
    <row r="80" spans="1:7" ht="48.75" x14ac:dyDescent="0.25">
      <c r="A80" s="2"/>
      <c r="B80" s="6">
        <v>42859</v>
      </c>
      <c r="C80" s="15" t="s">
        <v>87</v>
      </c>
      <c r="D80" s="21" t="s">
        <v>74</v>
      </c>
      <c r="E80" s="10"/>
      <c r="F80" s="17">
        <v>31500</v>
      </c>
      <c r="G80" s="10">
        <f t="shared" si="1"/>
        <v>16265984.420000002</v>
      </c>
    </row>
    <row r="81" spans="1:7" ht="48.75" x14ac:dyDescent="0.25">
      <c r="A81" s="2"/>
      <c r="B81" s="6">
        <v>42859</v>
      </c>
      <c r="C81" s="15" t="s">
        <v>88</v>
      </c>
      <c r="D81" s="21" t="s">
        <v>74</v>
      </c>
      <c r="E81" s="10"/>
      <c r="F81" s="17">
        <v>31500</v>
      </c>
      <c r="G81" s="10">
        <f t="shared" si="1"/>
        <v>16234484.420000002</v>
      </c>
    </row>
    <row r="82" spans="1:7" ht="48.75" x14ac:dyDescent="0.25">
      <c r="A82" s="2"/>
      <c r="B82" s="6">
        <v>42859</v>
      </c>
      <c r="C82" s="15" t="s">
        <v>89</v>
      </c>
      <c r="D82" s="21" t="s">
        <v>74</v>
      </c>
      <c r="E82" s="10"/>
      <c r="F82" s="17">
        <v>31500</v>
      </c>
      <c r="G82" s="10">
        <f t="shared" si="1"/>
        <v>16202984.420000002</v>
      </c>
    </row>
    <row r="83" spans="1:7" ht="48.75" x14ac:dyDescent="0.25">
      <c r="A83" s="2"/>
      <c r="B83" s="6">
        <v>42859</v>
      </c>
      <c r="C83" s="15" t="s">
        <v>90</v>
      </c>
      <c r="D83" s="21" t="s">
        <v>74</v>
      </c>
      <c r="E83" s="10"/>
      <c r="F83" s="17">
        <v>31500</v>
      </c>
      <c r="G83" s="10">
        <f t="shared" si="1"/>
        <v>16171484.420000002</v>
      </c>
    </row>
    <row r="84" spans="1:7" ht="48.75" x14ac:dyDescent="0.25">
      <c r="A84" s="2"/>
      <c r="B84" s="6">
        <v>42859</v>
      </c>
      <c r="C84" s="15" t="s">
        <v>91</v>
      </c>
      <c r="D84" s="21" t="s">
        <v>74</v>
      </c>
      <c r="E84" s="10"/>
      <c r="F84" s="17">
        <v>31500</v>
      </c>
      <c r="G84" s="10">
        <f t="shared" si="1"/>
        <v>16139984.420000002</v>
      </c>
    </row>
    <row r="85" spans="1:7" ht="48.75" x14ac:dyDescent="0.25">
      <c r="A85" s="2"/>
      <c r="B85" s="6">
        <v>42863</v>
      </c>
      <c r="C85" s="15" t="s">
        <v>92</v>
      </c>
      <c r="D85" s="21" t="s">
        <v>93</v>
      </c>
      <c r="E85" s="10"/>
      <c r="F85" s="17">
        <v>31500</v>
      </c>
      <c r="G85" s="10">
        <f t="shared" si="1"/>
        <v>16108484.420000002</v>
      </c>
    </row>
    <row r="86" spans="1:7" ht="48.75" x14ac:dyDescent="0.25">
      <c r="A86" s="2"/>
      <c r="B86" s="6">
        <v>42863</v>
      </c>
      <c r="C86" s="15" t="s">
        <v>94</v>
      </c>
      <c r="D86" s="21" t="s">
        <v>93</v>
      </c>
      <c r="E86" s="10"/>
      <c r="F86" s="22">
        <v>31500</v>
      </c>
      <c r="G86" s="10">
        <f t="shared" si="1"/>
        <v>16076984.420000002</v>
      </c>
    </row>
    <row r="87" spans="1:7" ht="48.75" x14ac:dyDescent="0.25">
      <c r="A87" s="2"/>
      <c r="B87" s="6">
        <v>42859</v>
      </c>
      <c r="C87" s="15" t="s">
        <v>95</v>
      </c>
      <c r="D87" s="21" t="s">
        <v>74</v>
      </c>
      <c r="E87" s="10"/>
      <c r="F87" s="22">
        <v>31500</v>
      </c>
      <c r="G87" s="10">
        <f t="shared" si="1"/>
        <v>16045484.420000002</v>
      </c>
    </row>
    <row r="88" spans="1:7" ht="48.75" x14ac:dyDescent="0.25">
      <c r="A88" s="2"/>
      <c r="B88" s="6">
        <v>42859</v>
      </c>
      <c r="C88" s="15" t="s">
        <v>96</v>
      </c>
      <c r="D88" s="21" t="s">
        <v>74</v>
      </c>
      <c r="E88" s="10"/>
      <c r="F88" s="22">
        <v>31500</v>
      </c>
      <c r="G88" s="10">
        <f t="shared" si="1"/>
        <v>16013984.420000002</v>
      </c>
    </row>
    <row r="89" spans="1:7" ht="36.75" x14ac:dyDescent="0.25">
      <c r="A89" s="2"/>
      <c r="B89" s="6">
        <v>42859</v>
      </c>
      <c r="C89" s="15" t="s">
        <v>97</v>
      </c>
      <c r="D89" s="21" t="s">
        <v>79</v>
      </c>
      <c r="E89" s="10"/>
      <c r="F89" s="22">
        <v>31500</v>
      </c>
      <c r="G89" s="10">
        <f t="shared" si="1"/>
        <v>15982484.420000002</v>
      </c>
    </row>
    <row r="90" spans="1:7" ht="36.75" x14ac:dyDescent="0.25">
      <c r="A90" s="2"/>
      <c r="B90" s="6">
        <v>42859</v>
      </c>
      <c r="C90" s="15" t="s">
        <v>98</v>
      </c>
      <c r="D90" s="21" t="s">
        <v>79</v>
      </c>
      <c r="E90" s="10"/>
      <c r="F90" s="22">
        <v>31500</v>
      </c>
      <c r="G90" s="10">
        <f t="shared" si="1"/>
        <v>15950984.420000002</v>
      </c>
    </row>
    <row r="91" spans="1:7" ht="48.75" x14ac:dyDescent="0.25">
      <c r="A91" s="2"/>
      <c r="B91" s="6">
        <v>42863</v>
      </c>
      <c r="C91" s="15" t="s">
        <v>99</v>
      </c>
      <c r="D91" s="21" t="s">
        <v>93</v>
      </c>
      <c r="E91" s="10"/>
      <c r="F91" s="22">
        <v>31500</v>
      </c>
      <c r="G91" s="10">
        <f t="shared" si="1"/>
        <v>15919484.420000002</v>
      </c>
    </row>
    <row r="92" spans="1:7" ht="48.75" x14ac:dyDescent="0.25">
      <c r="A92" s="2"/>
      <c r="B92" s="6">
        <v>42863</v>
      </c>
      <c r="C92" s="15" t="s">
        <v>100</v>
      </c>
      <c r="D92" s="21" t="s">
        <v>101</v>
      </c>
      <c r="E92" s="10"/>
      <c r="F92" s="22">
        <v>63000</v>
      </c>
      <c r="G92" s="10">
        <f t="shared" si="1"/>
        <v>15856484.420000002</v>
      </c>
    </row>
    <row r="93" spans="1:7" ht="48.75" x14ac:dyDescent="0.25">
      <c r="A93" s="2"/>
      <c r="B93" s="6">
        <v>42863</v>
      </c>
      <c r="C93" s="15" t="s">
        <v>102</v>
      </c>
      <c r="D93" s="21" t="s">
        <v>93</v>
      </c>
      <c r="E93" s="10"/>
      <c r="F93" s="22">
        <v>31500</v>
      </c>
      <c r="G93" s="10">
        <f t="shared" si="1"/>
        <v>15824984.420000002</v>
      </c>
    </row>
    <row r="94" spans="1:7" ht="48.75" x14ac:dyDescent="0.25">
      <c r="A94" s="2"/>
      <c r="B94" s="6">
        <v>42863</v>
      </c>
      <c r="C94" s="15" t="s">
        <v>103</v>
      </c>
      <c r="D94" s="21" t="s">
        <v>93</v>
      </c>
      <c r="E94" s="10"/>
      <c r="F94" s="22">
        <v>31500</v>
      </c>
      <c r="G94" s="10">
        <f t="shared" si="1"/>
        <v>15793484.420000002</v>
      </c>
    </row>
    <row r="95" spans="1:7" ht="48.75" x14ac:dyDescent="0.25">
      <c r="A95" s="2"/>
      <c r="B95" s="6">
        <v>42863</v>
      </c>
      <c r="C95" s="15" t="s">
        <v>104</v>
      </c>
      <c r="D95" s="21" t="s">
        <v>101</v>
      </c>
      <c r="E95" s="10"/>
      <c r="F95" s="22">
        <v>63000</v>
      </c>
      <c r="G95" s="10">
        <f t="shared" si="1"/>
        <v>15730484.420000002</v>
      </c>
    </row>
    <row r="96" spans="1:7" ht="48.75" x14ac:dyDescent="0.25">
      <c r="A96" s="2"/>
      <c r="B96" s="6">
        <v>42863</v>
      </c>
      <c r="C96" s="15" t="s">
        <v>105</v>
      </c>
      <c r="D96" s="21" t="s">
        <v>101</v>
      </c>
      <c r="E96" s="10"/>
      <c r="F96" s="22">
        <v>63000</v>
      </c>
      <c r="G96" s="10">
        <f t="shared" si="1"/>
        <v>15667484.420000002</v>
      </c>
    </row>
    <row r="97" spans="1:7" ht="48.75" x14ac:dyDescent="0.25">
      <c r="A97" s="2"/>
      <c r="B97" s="6">
        <v>42863</v>
      </c>
      <c r="C97" s="15" t="s">
        <v>106</v>
      </c>
      <c r="D97" s="21" t="s">
        <v>101</v>
      </c>
      <c r="E97" s="10"/>
      <c r="F97" s="22">
        <v>63000</v>
      </c>
      <c r="G97" s="10">
        <f t="shared" si="1"/>
        <v>15604484.420000002</v>
      </c>
    </row>
    <row r="98" spans="1:7" ht="48.75" x14ac:dyDescent="0.25">
      <c r="A98" s="2"/>
      <c r="B98" s="6">
        <v>42863</v>
      </c>
      <c r="C98" s="15" t="s">
        <v>107</v>
      </c>
      <c r="D98" s="21" t="s">
        <v>101</v>
      </c>
      <c r="E98" s="10"/>
      <c r="F98" s="22">
        <v>63000</v>
      </c>
      <c r="G98" s="10">
        <f t="shared" si="1"/>
        <v>15541484.420000002</v>
      </c>
    </row>
    <row r="99" spans="1:7" ht="72.75" x14ac:dyDescent="0.25">
      <c r="A99" s="2"/>
      <c r="B99" s="6">
        <v>42863</v>
      </c>
      <c r="C99" s="15" t="s">
        <v>108</v>
      </c>
      <c r="D99" s="21" t="s">
        <v>109</v>
      </c>
      <c r="E99" s="10"/>
      <c r="F99" s="22">
        <v>75000</v>
      </c>
      <c r="G99" s="10">
        <f t="shared" si="1"/>
        <v>15466484.420000002</v>
      </c>
    </row>
    <row r="100" spans="1:7" ht="36.75" x14ac:dyDescent="0.25">
      <c r="A100" s="2"/>
      <c r="B100" s="6">
        <v>42863</v>
      </c>
      <c r="C100" s="15" t="s">
        <v>110</v>
      </c>
      <c r="D100" s="21" t="s">
        <v>111</v>
      </c>
      <c r="E100" s="10"/>
      <c r="F100" s="22">
        <v>40000</v>
      </c>
      <c r="G100" s="10">
        <f t="shared" si="1"/>
        <v>15426484.420000002</v>
      </c>
    </row>
    <row r="101" spans="1:7" ht="48.75" x14ac:dyDescent="0.25">
      <c r="A101" s="2"/>
      <c r="B101" s="6">
        <v>42863</v>
      </c>
      <c r="C101" s="15" t="s">
        <v>112</v>
      </c>
      <c r="D101" s="21" t="s">
        <v>93</v>
      </c>
      <c r="E101" s="10"/>
      <c r="F101" s="22">
        <v>31500</v>
      </c>
      <c r="G101" s="10">
        <f t="shared" si="1"/>
        <v>15394984.420000002</v>
      </c>
    </row>
    <row r="102" spans="1:7" ht="48.75" x14ac:dyDescent="0.25">
      <c r="A102" s="2"/>
      <c r="B102" s="6">
        <v>42863</v>
      </c>
      <c r="C102" s="15" t="s">
        <v>113</v>
      </c>
      <c r="D102" s="21" t="s">
        <v>93</v>
      </c>
      <c r="E102" s="10"/>
      <c r="F102" s="22">
        <v>31500</v>
      </c>
      <c r="G102" s="10">
        <f t="shared" si="1"/>
        <v>15363484.420000002</v>
      </c>
    </row>
    <row r="103" spans="1:7" ht="48.75" x14ac:dyDescent="0.25">
      <c r="A103" s="2"/>
      <c r="B103" s="6">
        <v>42863</v>
      </c>
      <c r="C103" s="15" t="s">
        <v>114</v>
      </c>
      <c r="D103" s="21" t="s">
        <v>101</v>
      </c>
      <c r="E103" s="10"/>
      <c r="F103" s="22">
        <v>63000</v>
      </c>
      <c r="G103" s="10">
        <f t="shared" si="1"/>
        <v>15300484.420000002</v>
      </c>
    </row>
    <row r="104" spans="1:7" ht="36.75" x14ac:dyDescent="0.25">
      <c r="A104" s="2"/>
      <c r="B104" s="6">
        <v>42864</v>
      </c>
      <c r="C104" s="15" t="s">
        <v>115</v>
      </c>
      <c r="D104" s="21" t="s">
        <v>116</v>
      </c>
      <c r="E104" s="10"/>
      <c r="F104" s="22">
        <v>102312.56</v>
      </c>
      <c r="G104" s="10">
        <f t="shared" si="1"/>
        <v>15198171.860000001</v>
      </c>
    </row>
    <row r="105" spans="1:7" ht="36.75" x14ac:dyDescent="0.25">
      <c r="A105" s="2"/>
      <c r="B105" s="6">
        <v>42865</v>
      </c>
      <c r="C105" s="15" t="s">
        <v>117</v>
      </c>
      <c r="D105" s="21" t="s">
        <v>118</v>
      </c>
      <c r="E105" s="10"/>
      <c r="F105" s="22">
        <v>181942</v>
      </c>
      <c r="G105" s="10">
        <f t="shared" si="1"/>
        <v>15016229.860000001</v>
      </c>
    </row>
    <row r="106" spans="1:7" ht="48.75" x14ac:dyDescent="0.25">
      <c r="A106" s="2"/>
      <c r="B106" s="6">
        <v>42866</v>
      </c>
      <c r="C106" s="15" t="s">
        <v>119</v>
      </c>
      <c r="D106" s="21" t="s">
        <v>120</v>
      </c>
      <c r="E106" s="10"/>
      <c r="F106" s="22">
        <v>9000</v>
      </c>
      <c r="G106" s="10">
        <f t="shared" si="1"/>
        <v>15007229.860000001</v>
      </c>
    </row>
    <row r="107" spans="1:7" ht="48.75" x14ac:dyDescent="0.25">
      <c r="A107" s="2"/>
      <c r="B107" s="6">
        <v>42866</v>
      </c>
      <c r="C107" s="15" t="s">
        <v>121</v>
      </c>
      <c r="D107" s="21" t="s">
        <v>120</v>
      </c>
      <c r="E107" s="10"/>
      <c r="F107" s="22">
        <v>9000</v>
      </c>
      <c r="G107" s="10">
        <f t="shared" si="1"/>
        <v>14998229.860000001</v>
      </c>
    </row>
    <row r="108" spans="1:7" ht="48.75" x14ac:dyDescent="0.25">
      <c r="A108" s="2"/>
      <c r="B108" s="6">
        <v>42866</v>
      </c>
      <c r="C108" s="15" t="s">
        <v>122</v>
      </c>
      <c r="D108" s="21" t="s">
        <v>120</v>
      </c>
      <c r="E108" s="10"/>
      <c r="F108" s="22">
        <v>9000</v>
      </c>
      <c r="G108" s="10">
        <f t="shared" si="1"/>
        <v>14989229.860000001</v>
      </c>
    </row>
    <row r="109" spans="1:7" ht="48.75" x14ac:dyDescent="0.25">
      <c r="A109" s="2"/>
      <c r="B109" s="6">
        <v>42866</v>
      </c>
      <c r="C109" s="15" t="s">
        <v>123</v>
      </c>
      <c r="D109" s="21" t="s">
        <v>124</v>
      </c>
      <c r="E109" s="10"/>
      <c r="F109" s="22">
        <v>9000</v>
      </c>
      <c r="G109" s="10">
        <f t="shared" si="1"/>
        <v>14980229.860000001</v>
      </c>
    </row>
    <row r="110" spans="1:7" ht="48.75" x14ac:dyDescent="0.25">
      <c r="A110" s="2"/>
      <c r="B110" s="6">
        <v>42866</v>
      </c>
      <c r="C110" s="15" t="s">
        <v>125</v>
      </c>
      <c r="D110" s="21" t="s">
        <v>120</v>
      </c>
      <c r="E110" s="10"/>
      <c r="F110" s="22">
        <v>9000</v>
      </c>
      <c r="G110" s="10">
        <f t="shared" si="1"/>
        <v>14971229.860000001</v>
      </c>
    </row>
    <row r="111" spans="1:7" ht="48.75" x14ac:dyDescent="0.25">
      <c r="A111" s="2"/>
      <c r="B111" s="6">
        <v>42866</v>
      </c>
      <c r="C111" s="15" t="s">
        <v>126</v>
      </c>
      <c r="D111" s="21" t="s">
        <v>120</v>
      </c>
      <c r="E111" s="10"/>
      <c r="F111" s="22">
        <v>9000</v>
      </c>
      <c r="G111" s="10">
        <f t="shared" si="1"/>
        <v>14962229.860000001</v>
      </c>
    </row>
    <row r="112" spans="1:7" ht="48.75" x14ac:dyDescent="0.25">
      <c r="A112" s="2"/>
      <c r="B112" s="6">
        <v>42866</v>
      </c>
      <c r="C112" s="15" t="s">
        <v>127</v>
      </c>
      <c r="D112" s="21" t="s">
        <v>124</v>
      </c>
      <c r="E112" s="10"/>
      <c r="F112" s="22">
        <v>18000</v>
      </c>
      <c r="G112" s="10">
        <f t="shared" si="1"/>
        <v>14944229.860000001</v>
      </c>
    </row>
    <row r="113" spans="1:7" ht="48.75" x14ac:dyDescent="0.25">
      <c r="A113" s="2"/>
      <c r="B113" s="6">
        <v>42866</v>
      </c>
      <c r="C113" s="15" t="s">
        <v>128</v>
      </c>
      <c r="D113" s="21" t="s">
        <v>120</v>
      </c>
      <c r="E113" s="10"/>
      <c r="F113" s="22">
        <v>9000</v>
      </c>
      <c r="G113" s="10">
        <f t="shared" si="1"/>
        <v>14935229.860000001</v>
      </c>
    </row>
    <row r="114" spans="1:7" ht="48.75" x14ac:dyDescent="0.25">
      <c r="A114" s="2"/>
      <c r="B114" s="6">
        <v>42866</v>
      </c>
      <c r="C114" s="15" t="s">
        <v>129</v>
      </c>
      <c r="D114" s="21" t="s">
        <v>120</v>
      </c>
      <c r="E114" s="10"/>
      <c r="F114" s="22">
        <v>9000</v>
      </c>
      <c r="G114" s="10">
        <f t="shared" si="1"/>
        <v>14926229.860000001</v>
      </c>
    </row>
    <row r="115" spans="1:7" ht="48.75" x14ac:dyDescent="0.25">
      <c r="A115" s="2"/>
      <c r="B115" s="6">
        <v>42866</v>
      </c>
      <c r="C115" s="15" t="s">
        <v>130</v>
      </c>
      <c r="D115" s="21" t="s">
        <v>120</v>
      </c>
      <c r="E115" s="10"/>
      <c r="F115" s="22">
        <v>9000</v>
      </c>
      <c r="G115" s="10">
        <f t="shared" si="1"/>
        <v>14917229.860000001</v>
      </c>
    </row>
    <row r="116" spans="1:7" ht="48.75" x14ac:dyDescent="0.25">
      <c r="A116" s="2"/>
      <c r="B116" s="6">
        <v>42866</v>
      </c>
      <c r="C116" s="15" t="s">
        <v>131</v>
      </c>
      <c r="D116" s="21" t="s">
        <v>120</v>
      </c>
      <c r="E116" s="10"/>
      <c r="F116" s="22">
        <v>9000</v>
      </c>
      <c r="G116" s="10">
        <f t="shared" si="1"/>
        <v>14908229.860000001</v>
      </c>
    </row>
    <row r="117" spans="1:7" ht="48.75" x14ac:dyDescent="0.25">
      <c r="A117" s="2"/>
      <c r="B117" s="6">
        <v>42866</v>
      </c>
      <c r="C117" s="15" t="s">
        <v>132</v>
      </c>
      <c r="D117" s="21" t="s">
        <v>120</v>
      </c>
      <c r="E117" s="10"/>
      <c r="F117" s="22">
        <v>9000</v>
      </c>
      <c r="G117" s="10">
        <f t="shared" si="1"/>
        <v>14899229.860000001</v>
      </c>
    </row>
    <row r="118" spans="1:7" ht="48.75" x14ac:dyDescent="0.25">
      <c r="A118" s="2"/>
      <c r="B118" s="6">
        <v>42866</v>
      </c>
      <c r="C118" s="15" t="s">
        <v>133</v>
      </c>
      <c r="D118" s="21" t="s">
        <v>120</v>
      </c>
      <c r="E118" s="10"/>
      <c r="F118" s="22">
        <v>9000</v>
      </c>
      <c r="G118" s="10">
        <f t="shared" si="1"/>
        <v>14890229.860000001</v>
      </c>
    </row>
    <row r="119" spans="1:7" ht="48.75" x14ac:dyDescent="0.25">
      <c r="A119" s="2"/>
      <c r="B119" s="6">
        <v>42866</v>
      </c>
      <c r="C119" s="15" t="s">
        <v>134</v>
      </c>
      <c r="D119" s="21" t="s">
        <v>120</v>
      </c>
      <c r="E119" s="10"/>
      <c r="F119" s="22">
        <v>9000</v>
      </c>
      <c r="G119" s="10">
        <f t="shared" si="1"/>
        <v>14881229.860000001</v>
      </c>
    </row>
    <row r="120" spans="1:7" ht="48.75" x14ac:dyDescent="0.25">
      <c r="A120" s="2"/>
      <c r="B120" s="6">
        <v>42866</v>
      </c>
      <c r="C120" s="15" t="s">
        <v>135</v>
      </c>
      <c r="D120" s="21" t="s">
        <v>120</v>
      </c>
      <c r="E120" s="10"/>
      <c r="F120" s="22">
        <v>9000</v>
      </c>
      <c r="G120" s="10">
        <f t="shared" si="1"/>
        <v>14872229.860000001</v>
      </c>
    </row>
    <row r="121" spans="1:7" ht="48.75" x14ac:dyDescent="0.25">
      <c r="A121" s="2"/>
      <c r="B121" s="6">
        <v>42866</v>
      </c>
      <c r="C121" s="15" t="s">
        <v>136</v>
      </c>
      <c r="D121" s="21" t="s">
        <v>120</v>
      </c>
      <c r="E121" s="10"/>
      <c r="F121" s="22">
        <v>9000</v>
      </c>
      <c r="G121" s="10">
        <f t="shared" si="1"/>
        <v>14863229.860000001</v>
      </c>
    </row>
    <row r="122" spans="1:7" ht="48.75" x14ac:dyDescent="0.25">
      <c r="A122" s="2"/>
      <c r="B122" s="6">
        <v>42866</v>
      </c>
      <c r="C122" s="15" t="s">
        <v>137</v>
      </c>
      <c r="D122" s="21" t="s">
        <v>124</v>
      </c>
      <c r="E122" s="10"/>
      <c r="F122" s="22">
        <v>9000</v>
      </c>
      <c r="G122" s="10">
        <f t="shared" si="1"/>
        <v>14854229.860000001</v>
      </c>
    </row>
    <row r="123" spans="1:7" ht="48.75" x14ac:dyDescent="0.25">
      <c r="A123" s="2"/>
      <c r="B123" s="6">
        <v>42866</v>
      </c>
      <c r="C123" s="15" t="s">
        <v>138</v>
      </c>
      <c r="D123" s="21" t="s">
        <v>124</v>
      </c>
      <c r="E123" s="10"/>
      <c r="F123" s="22">
        <v>9000</v>
      </c>
      <c r="G123" s="10">
        <f t="shared" si="1"/>
        <v>14845229.860000001</v>
      </c>
    </row>
    <row r="124" spans="1:7" ht="48.75" x14ac:dyDescent="0.25">
      <c r="A124" s="2"/>
      <c r="B124" s="6">
        <v>42866</v>
      </c>
      <c r="C124" s="15" t="s">
        <v>139</v>
      </c>
      <c r="D124" s="21" t="s">
        <v>124</v>
      </c>
      <c r="E124" s="10"/>
      <c r="F124" s="22">
        <v>9000</v>
      </c>
      <c r="G124" s="10">
        <f t="shared" si="1"/>
        <v>14836229.860000001</v>
      </c>
    </row>
    <row r="125" spans="1:7" ht="48.75" x14ac:dyDescent="0.25">
      <c r="A125" s="2"/>
      <c r="B125" s="6">
        <v>42866</v>
      </c>
      <c r="C125" s="15" t="s">
        <v>140</v>
      </c>
      <c r="D125" s="21" t="s">
        <v>124</v>
      </c>
      <c r="E125" s="10"/>
      <c r="F125" s="22">
        <v>9000</v>
      </c>
      <c r="G125" s="10">
        <f t="shared" si="1"/>
        <v>14827229.860000001</v>
      </c>
    </row>
    <row r="126" spans="1:7" ht="48.75" x14ac:dyDescent="0.25">
      <c r="A126" s="2"/>
      <c r="B126" s="6">
        <v>42866</v>
      </c>
      <c r="C126" s="15" t="s">
        <v>141</v>
      </c>
      <c r="D126" s="21" t="s">
        <v>124</v>
      </c>
      <c r="E126" s="10"/>
      <c r="F126" s="22">
        <v>9000</v>
      </c>
      <c r="G126" s="10">
        <f t="shared" si="1"/>
        <v>14818229.860000001</v>
      </c>
    </row>
    <row r="127" spans="1:7" ht="48.75" x14ac:dyDescent="0.25">
      <c r="A127" s="2"/>
      <c r="B127" s="6">
        <v>42866</v>
      </c>
      <c r="C127" s="15" t="s">
        <v>142</v>
      </c>
      <c r="D127" s="21" t="s">
        <v>124</v>
      </c>
      <c r="E127" s="10"/>
      <c r="F127" s="22">
        <v>9000</v>
      </c>
      <c r="G127" s="10">
        <f t="shared" si="1"/>
        <v>14809229.860000001</v>
      </c>
    </row>
    <row r="128" spans="1:7" ht="48.75" x14ac:dyDescent="0.25">
      <c r="A128" s="2"/>
      <c r="B128" s="6">
        <v>42866</v>
      </c>
      <c r="C128" s="15" t="s">
        <v>143</v>
      </c>
      <c r="D128" s="21" t="s">
        <v>124</v>
      </c>
      <c r="E128" s="10"/>
      <c r="F128" s="22">
        <v>9000</v>
      </c>
      <c r="G128" s="10">
        <f t="shared" si="1"/>
        <v>14800229.860000001</v>
      </c>
    </row>
    <row r="129" spans="1:7" ht="48.75" x14ac:dyDescent="0.25">
      <c r="A129" s="2"/>
      <c r="B129" s="6">
        <v>42866</v>
      </c>
      <c r="C129" s="15" t="s">
        <v>144</v>
      </c>
      <c r="D129" s="21" t="s">
        <v>124</v>
      </c>
      <c r="E129" s="10"/>
      <c r="F129" s="22">
        <v>9000</v>
      </c>
      <c r="G129" s="10">
        <f t="shared" si="1"/>
        <v>14791229.860000001</v>
      </c>
    </row>
    <row r="130" spans="1:7" ht="48.75" x14ac:dyDescent="0.25">
      <c r="A130" s="2"/>
      <c r="B130" s="6">
        <v>42866</v>
      </c>
      <c r="C130" s="15" t="s">
        <v>145</v>
      </c>
      <c r="D130" s="21" t="s">
        <v>124</v>
      </c>
      <c r="E130" s="10"/>
      <c r="F130" s="22">
        <v>9000</v>
      </c>
      <c r="G130" s="10">
        <f t="shared" si="1"/>
        <v>14782229.860000001</v>
      </c>
    </row>
    <row r="131" spans="1:7" ht="48.75" x14ac:dyDescent="0.25">
      <c r="A131" s="2"/>
      <c r="B131" s="6">
        <v>42866</v>
      </c>
      <c r="C131" s="15" t="s">
        <v>146</v>
      </c>
      <c r="D131" s="21" t="s">
        <v>124</v>
      </c>
      <c r="E131" s="10"/>
      <c r="F131" s="22">
        <v>9000</v>
      </c>
      <c r="G131" s="10">
        <f t="shared" si="1"/>
        <v>14773229.860000001</v>
      </c>
    </row>
    <row r="132" spans="1:7" ht="48.75" x14ac:dyDescent="0.25">
      <c r="A132" s="2"/>
      <c r="B132" s="6">
        <v>42866</v>
      </c>
      <c r="C132" s="15" t="s">
        <v>147</v>
      </c>
      <c r="D132" s="21" t="s">
        <v>124</v>
      </c>
      <c r="E132" s="10"/>
      <c r="F132" s="22">
        <v>9000</v>
      </c>
      <c r="G132" s="10">
        <f t="shared" si="1"/>
        <v>14764229.860000001</v>
      </c>
    </row>
    <row r="133" spans="1:7" ht="48.75" x14ac:dyDescent="0.25">
      <c r="A133" s="2"/>
      <c r="B133" s="6">
        <v>42866</v>
      </c>
      <c r="C133" s="15" t="s">
        <v>148</v>
      </c>
      <c r="D133" s="21" t="s">
        <v>124</v>
      </c>
      <c r="E133" s="10"/>
      <c r="F133" s="22">
        <v>9000</v>
      </c>
      <c r="G133" s="10">
        <f t="shared" si="1"/>
        <v>14755229.860000001</v>
      </c>
    </row>
    <row r="134" spans="1:7" ht="48.75" x14ac:dyDescent="0.25">
      <c r="A134" s="2"/>
      <c r="B134" s="6">
        <v>42866</v>
      </c>
      <c r="C134" s="15" t="s">
        <v>149</v>
      </c>
      <c r="D134" s="21" t="s">
        <v>124</v>
      </c>
      <c r="E134" s="10"/>
      <c r="F134" s="22">
        <v>9000</v>
      </c>
      <c r="G134" s="10">
        <f t="shared" ref="G134:G157" si="2">+G133+E134-F134</f>
        <v>14746229.860000001</v>
      </c>
    </row>
    <row r="135" spans="1:7" ht="60.75" x14ac:dyDescent="0.25">
      <c r="A135" s="2"/>
      <c r="B135" s="6">
        <v>43074</v>
      </c>
      <c r="C135" s="15" t="s">
        <v>150</v>
      </c>
      <c r="D135" s="21" t="s">
        <v>151</v>
      </c>
      <c r="E135" s="10"/>
      <c r="F135" s="22">
        <v>21000</v>
      </c>
      <c r="G135" s="10">
        <f t="shared" si="2"/>
        <v>14725229.860000001</v>
      </c>
    </row>
    <row r="136" spans="1:7" ht="48.75" x14ac:dyDescent="0.25">
      <c r="A136" s="2"/>
      <c r="B136" s="6">
        <v>42867</v>
      </c>
      <c r="C136" s="15" t="s">
        <v>152</v>
      </c>
      <c r="D136" s="21" t="s">
        <v>124</v>
      </c>
      <c r="E136" s="10"/>
      <c r="F136" s="22">
        <v>18000</v>
      </c>
      <c r="G136" s="10">
        <f t="shared" si="2"/>
        <v>14707229.860000001</v>
      </c>
    </row>
    <row r="137" spans="1:7" ht="60.75" x14ac:dyDescent="0.25">
      <c r="A137" s="2"/>
      <c r="B137" s="6">
        <v>42870</v>
      </c>
      <c r="C137" s="15" t="s">
        <v>153</v>
      </c>
      <c r="D137" s="21" t="s">
        <v>154</v>
      </c>
      <c r="E137" s="10"/>
      <c r="F137" s="22">
        <v>75000</v>
      </c>
      <c r="G137" s="10">
        <f t="shared" si="2"/>
        <v>14632229.860000001</v>
      </c>
    </row>
    <row r="138" spans="1:7" ht="132.75" x14ac:dyDescent="0.25">
      <c r="A138" s="2"/>
      <c r="B138" s="6">
        <v>42881</v>
      </c>
      <c r="C138" s="15" t="s">
        <v>155</v>
      </c>
      <c r="D138" s="21" t="s">
        <v>156</v>
      </c>
      <c r="E138" s="10"/>
      <c r="F138" s="22">
        <v>240000</v>
      </c>
      <c r="G138" s="10">
        <f t="shared" si="2"/>
        <v>14392229.860000001</v>
      </c>
    </row>
    <row r="139" spans="1:7" ht="24.75" x14ac:dyDescent="0.25">
      <c r="A139" s="2"/>
      <c r="B139" s="6">
        <v>42884</v>
      </c>
      <c r="C139" s="15" t="s">
        <v>157</v>
      </c>
      <c r="D139" s="21" t="s">
        <v>158</v>
      </c>
      <c r="E139" s="10"/>
      <c r="F139" s="22">
        <v>30936.71</v>
      </c>
      <c r="G139" s="10">
        <f t="shared" si="2"/>
        <v>14361293.15</v>
      </c>
    </row>
    <row r="140" spans="1:7" ht="36.75" x14ac:dyDescent="0.25">
      <c r="A140" s="2"/>
      <c r="B140" s="6">
        <v>42884</v>
      </c>
      <c r="C140" s="15" t="s">
        <v>159</v>
      </c>
      <c r="D140" s="21" t="s">
        <v>160</v>
      </c>
      <c r="E140" s="10"/>
      <c r="F140" s="22">
        <v>141346.68</v>
      </c>
      <c r="G140" s="10">
        <f t="shared" si="2"/>
        <v>14219946.470000001</v>
      </c>
    </row>
    <row r="141" spans="1:7" ht="36.75" x14ac:dyDescent="0.25">
      <c r="A141" s="2"/>
      <c r="B141" s="6">
        <v>42884</v>
      </c>
      <c r="C141" s="15" t="s">
        <v>161</v>
      </c>
      <c r="D141" s="21" t="s">
        <v>162</v>
      </c>
      <c r="E141" s="10"/>
      <c r="F141" s="22">
        <v>250000</v>
      </c>
      <c r="G141" s="10">
        <f t="shared" si="2"/>
        <v>13969946.470000001</v>
      </c>
    </row>
    <row r="142" spans="1:7" ht="60.75" x14ac:dyDescent="0.25">
      <c r="A142" s="2"/>
      <c r="B142" s="6">
        <v>42872</v>
      </c>
      <c r="C142" s="23" t="s">
        <v>163</v>
      </c>
      <c r="D142" s="14" t="s">
        <v>164</v>
      </c>
      <c r="E142" s="10"/>
      <c r="F142" s="24">
        <v>2400</v>
      </c>
      <c r="G142" s="10">
        <f t="shared" si="2"/>
        <v>13967546.470000001</v>
      </c>
    </row>
    <row r="143" spans="1:7" ht="48.75" x14ac:dyDescent="0.25">
      <c r="A143" s="2"/>
      <c r="B143" s="6">
        <v>42872</v>
      </c>
      <c r="C143" s="23" t="s">
        <v>163</v>
      </c>
      <c r="D143" s="14" t="s">
        <v>165</v>
      </c>
      <c r="E143" s="10"/>
      <c r="F143" s="24">
        <v>205000</v>
      </c>
      <c r="G143" s="10">
        <f t="shared" si="2"/>
        <v>13762546.470000001</v>
      </c>
    </row>
    <row r="144" spans="1:7" ht="60.75" x14ac:dyDescent="0.25">
      <c r="A144" s="2"/>
      <c r="B144" s="6">
        <v>42872</v>
      </c>
      <c r="C144" s="23" t="s">
        <v>163</v>
      </c>
      <c r="D144" s="14" t="s">
        <v>166</v>
      </c>
      <c r="E144" s="10"/>
      <c r="F144" s="24">
        <v>29146</v>
      </c>
      <c r="G144" s="10">
        <f t="shared" si="2"/>
        <v>13733400.470000001</v>
      </c>
    </row>
    <row r="145" spans="1:7" ht="72.75" x14ac:dyDescent="0.25">
      <c r="A145" s="2"/>
      <c r="B145" s="6">
        <v>42872</v>
      </c>
      <c r="C145" s="23" t="s">
        <v>163</v>
      </c>
      <c r="D145" s="14" t="s">
        <v>167</v>
      </c>
      <c r="E145" s="10"/>
      <c r="F145" s="24">
        <v>445000</v>
      </c>
      <c r="G145" s="10">
        <f t="shared" si="2"/>
        <v>13288400.470000001</v>
      </c>
    </row>
    <row r="146" spans="1:7" ht="36.75" x14ac:dyDescent="0.25">
      <c r="A146" s="2"/>
      <c r="B146" s="6">
        <v>42872</v>
      </c>
      <c r="C146" s="23" t="s">
        <v>163</v>
      </c>
      <c r="D146" s="14" t="s">
        <v>168</v>
      </c>
      <c r="E146" s="10"/>
      <c r="F146" s="24">
        <v>102225.2</v>
      </c>
      <c r="G146" s="10">
        <f t="shared" si="2"/>
        <v>13186175.270000001</v>
      </c>
    </row>
    <row r="147" spans="1:7" ht="48.75" x14ac:dyDescent="0.25">
      <c r="A147" s="2"/>
      <c r="B147" s="6">
        <v>42877</v>
      </c>
      <c r="C147" s="23" t="s">
        <v>163</v>
      </c>
      <c r="D147" s="14" t="s">
        <v>169</v>
      </c>
      <c r="E147" s="10"/>
      <c r="F147" s="24">
        <v>111600</v>
      </c>
      <c r="G147" s="10">
        <f t="shared" si="2"/>
        <v>13074575.270000001</v>
      </c>
    </row>
    <row r="148" spans="1:7" ht="84.75" x14ac:dyDescent="0.25">
      <c r="A148" s="2"/>
      <c r="B148" s="6">
        <v>42878</v>
      </c>
      <c r="C148" s="23" t="s">
        <v>163</v>
      </c>
      <c r="D148" s="14" t="s">
        <v>170</v>
      </c>
      <c r="E148" s="10"/>
      <c r="F148" s="24">
        <v>57536.08</v>
      </c>
      <c r="G148" s="10">
        <f t="shared" si="2"/>
        <v>13017039.190000001</v>
      </c>
    </row>
    <row r="149" spans="1:7" ht="84.75" x14ac:dyDescent="0.25">
      <c r="A149" s="2"/>
      <c r="B149" s="6">
        <v>42884</v>
      </c>
      <c r="C149" s="23" t="s">
        <v>163</v>
      </c>
      <c r="D149" s="14" t="s">
        <v>171</v>
      </c>
      <c r="E149" s="10"/>
      <c r="F149" s="24">
        <v>79033.8</v>
      </c>
      <c r="G149" s="10">
        <f t="shared" si="2"/>
        <v>12938005.390000001</v>
      </c>
    </row>
    <row r="150" spans="1:7" ht="60.75" x14ac:dyDescent="0.25">
      <c r="A150" s="2"/>
      <c r="B150" s="6">
        <v>42884</v>
      </c>
      <c r="C150" s="23" t="s">
        <v>163</v>
      </c>
      <c r="D150" s="14" t="s">
        <v>172</v>
      </c>
      <c r="E150" s="10"/>
      <c r="F150" s="24">
        <v>37617.49</v>
      </c>
      <c r="G150" s="10">
        <f t="shared" si="2"/>
        <v>12900387.9</v>
      </c>
    </row>
    <row r="151" spans="1:7" ht="36.75" x14ac:dyDescent="0.25">
      <c r="A151" s="2"/>
      <c r="B151" s="6">
        <v>42886</v>
      </c>
      <c r="C151" s="23" t="s">
        <v>163</v>
      </c>
      <c r="D151" s="14" t="s">
        <v>173</v>
      </c>
      <c r="E151" s="10"/>
      <c r="F151" s="24">
        <v>2000000</v>
      </c>
      <c r="G151" s="10">
        <f t="shared" si="2"/>
        <v>10900387.9</v>
      </c>
    </row>
    <row r="152" spans="1:7" ht="36.75" x14ac:dyDescent="0.25">
      <c r="A152" s="2"/>
      <c r="B152" s="6">
        <v>42886</v>
      </c>
      <c r="C152" s="23" t="s">
        <v>163</v>
      </c>
      <c r="D152" s="14" t="s">
        <v>174</v>
      </c>
      <c r="E152" s="10"/>
      <c r="F152" s="24">
        <v>140000</v>
      </c>
      <c r="G152" s="10">
        <f t="shared" si="2"/>
        <v>10760387.9</v>
      </c>
    </row>
    <row r="153" spans="1:7" ht="24.75" x14ac:dyDescent="0.25">
      <c r="A153" s="2"/>
      <c r="B153" s="6">
        <v>42884</v>
      </c>
      <c r="C153" s="23" t="s">
        <v>163</v>
      </c>
      <c r="D153" s="14" t="s">
        <v>175</v>
      </c>
      <c r="E153" s="10"/>
      <c r="F153" s="24">
        <v>4966.2</v>
      </c>
      <c r="G153" s="10">
        <f t="shared" si="2"/>
        <v>10755421.700000001</v>
      </c>
    </row>
    <row r="154" spans="1:7" ht="24.75" x14ac:dyDescent="0.25">
      <c r="A154" s="2"/>
      <c r="B154" s="6">
        <v>42884</v>
      </c>
      <c r="C154" s="23" t="s">
        <v>163</v>
      </c>
      <c r="D154" s="14" t="s">
        <v>176</v>
      </c>
      <c r="E154" s="10"/>
      <c r="F154" s="24">
        <v>113.21</v>
      </c>
      <c r="G154" s="10">
        <f t="shared" si="2"/>
        <v>10755308.49</v>
      </c>
    </row>
    <row r="155" spans="1:7" x14ac:dyDescent="0.25">
      <c r="A155" s="2"/>
      <c r="B155" s="25">
        <v>42886</v>
      </c>
      <c r="C155" s="26" t="s">
        <v>177</v>
      </c>
      <c r="D155" s="27" t="s">
        <v>178</v>
      </c>
      <c r="E155" s="10"/>
      <c r="F155" s="10">
        <v>9209.4599999999991</v>
      </c>
      <c r="G155" s="10">
        <f t="shared" si="2"/>
        <v>10746099.029999999</v>
      </c>
    </row>
    <row r="156" spans="1:7" x14ac:dyDescent="0.25">
      <c r="A156" s="2"/>
      <c r="B156" s="25">
        <v>42886</v>
      </c>
      <c r="C156" s="26" t="s">
        <v>177</v>
      </c>
      <c r="D156" s="14" t="s">
        <v>179</v>
      </c>
      <c r="E156" s="10"/>
      <c r="F156" s="10">
        <v>5698</v>
      </c>
      <c r="G156" s="10">
        <f t="shared" si="2"/>
        <v>10740401.029999999</v>
      </c>
    </row>
    <row r="157" spans="1:7" ht="16.5" x14ac:dyDescent="0.3">
      <c r="A157" s="38" t="s">
        <v>180</v>
      </c>
      <c r="B157" s="39"/>
      <c r="C157" s="39"/>
      <c r="D157" s="40"/>
      <c r="E157" s="28"/>
      <c r="F157" s="28"/>
      <c r="G157" s="29">
        <f t="shared" si="2"/>
        <v>10740401.029999999</v>
      </c>
    </row>
    <row r="159" spans="1:7" x14ac:dyDescent="0.25">
      <c r="B159" s="31"/>
    </row>
  </sheetData>
  <mergeCells count="5">
    <mergeCell ref="A1:A3"/>
    <mergeCell ref="B1:G1"/>
    <mergeCell ref="B2:D2"/>
    <mergeCell ref="E2:F2"/>
    <mergeCell ref="A157:D157"/>
  </mergeCells>
  <conditionalFormatting sqref="C32">
    <cfRule type="duplicateValues" dxfId="32" priority="19" stopIfTrue="1"/>
    <cfRule type="duplicateValues" dxfId="31" priority="20" stopIfTrue="1"/>
  </conditionalFormatting>
  <conditionalFormatting sqref="C32">
    <cfRule type="duplicateValues" dxfId="30" priority="21" stopIfTrue="1"/>
    <cfRule type="duplicateValues" dxfId="29" priority="22" stopIfTrue="1"/>
    <cfRule type="duplicateValues" dxfId="28" priority="23" stopIfTrue="1"/>
  </conditionalFormatting>
  <conditionalFormatting sqref="C32">
    <cfRule type="duplicateValues" dxfId="27" priority="24" stopIfTrue="1"/>
    <cfRule type="duplicateValues" dxfId="26" priority="25" stopIfTrue="1"/>
    <cfRule type="duplicateValues" dxfId="25" priority="26" stopIfTrue="1"/>
    <cfRule type="duplicateValues" dxfId="24" priority="27" stopIfTrue="1"/>
    <cfRule type="duplicateValues" dxfId="23" priority="28" stopIfTrue="1"/>
  </conditionalFormatting>
  <conditionalFormatting sqref="C32">
    <cfRule type="duplicateValues" dxfId="22" priority="29" stopIfTrue="1"/>
  </conditionalFormatting>
  <conditionalFormatting sqref="C32">
    <cfRule type="duplicateValues" dxfId="21" priority="30" stopIfTrue="1"/>
    <cfRule type="duplicateValues" dxfId="20" priority="31" stopIfTrue="1"/>
    <cfRule type="duplicateValues" dxfId="19" priority="32" stopIfTrue="1"/>
    <cfRule type="duplicateValues" dxfId="18" priority="33" stopIfTrue="1"/>
  </conditionalFormatting>
  <conditionalFormatting sqref="E5">
    <cfRule type="duplicateValues" dxfId="17" priority="18"/>
  </conditionalFormatting>
  <conditionalFormatting sqref="C33">
    <cfRule type="duplicateValues" dxfId="16" priority="3" stopIfTrue="1"/>
    <cfRule type="duplicateValues" dxfId="15" priority="4" stopIfTrue="1"/>
  </conditionalFormatting>
  <conditionalFormatting sqref="C33">
    <cfRule type="duplicateValues" dxfId="14" priority="5" stopIfTrue="1"/>
    <cfRule type="duplicateValues" dxfId="13" priority="6" stopIfTrue="1"/>
    <cfRule type="duplicateValues" dxfId="12" priority="7" stopIfTrue="1"/>
  </conditionalFormatting>
  <conditionalFormatting sqref="C33">
    <cfRule type="duplicateValues" dxfId="11" priority="8" stopIfTrue="1"/>
    <cfRule type="duplicateValues" dxfId="10" priority="9" stopIfTrue="1"/>
    <cfRule type="duplicateValues" dxfId="9" priority="10" stopIfTrue="1"/>
    <cfRule type="duplicateValues" dxfId="8" priority="11" stopIfTrue="1"/>
    <cfRule type="duplicateValues" dxfId="7" priority="12" stopIfTrue="1"/>
  </conditionalFormatting>
  <conditionalFormatting sqref="C33">
    <cfRule type="duplicateValues" dxfId="6" priority="13" stopIfTrue="1"/>
  </conditionalFormatting>
  <conditionalFormatting sqref="C33">
    <cfRule type="duplicateValues" dxfId="5" priority="14" stopIfTrue="1"/>
    <cfRule type="duplicateValues" dxfId="4" priority="15" stopIfTrue="1"/>
    <cfRule type="duplicateValues" dxfId="3" priority="16" stopIfTrue="1"/>
    <cfRule type="duplicateValues" dxfId="2" priority="17" stopIfTrue="1"/>
  </conditionalFormatting>
  <conditionalFormatting sqref="C34:C141">
    <cfRule type="duplicateValues" dxfId="1" priority="2"/>
  </conditionalFormatting>
  <conditionalFormatting sqref="E6:E33">
    <cfRule type="duplicateValues" dxfId="0" priority="1"/>
  </conditionalFormatting>
  <pageMargins left="0.73" right="0.7" top="0.59" bottom="0.75" header="0.3" footer="0.3"/>
  <pageSetup orientation="landscape" r:id="rId1"/>
  <headerFooter>
    <oddFooter>&amp;R&amp;"Arial,Regular"&amp;8Página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MINERD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Massiel Elizabeth Segura Montilla</dc:creator>
  <cp:lastModifiedBy>Massiel Elizabeth Segura Montilla</cp:lastModifiedBy>
  <dcterms:created xsi:type="dcterms:W3CDTF">2017-06-09T20:19:55Z</dcterms:created>
  <dcterms:modified xsi:type="dcterms:W3CDTF">2017-06-12T12:59:08Z</dcterms:modified>
</cp:coreProperties>
</file>