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240-016850-9\"/>
    </mc:Choice>
  </mc:AlternateContent>
  <bookViews>
    <workbookView xWindow="0" yWindow="0" windowWidth="20490" windowHeight="7320"/>
  </bookViews>
  <sheets>
    <sheet name="MINERD ANT FIN GASTOS 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alcChain>
</file>

<file path=xl/sharedStrings.xml><?xml version="1.0" encoding="utf-8"?>
<sst xmlns="http://schemas.openxmlformats.org/spreadsheetml/2006/main" count="210" uniqueCount="165">
  <si>
    <t>Balance Inicial:1,663,090.72</t>
  </si>
  <si>
    <t>Fecha</t>
  </si>
  <si>
    <t>No. Ck/Transf</t>
  </si>
  <si>
    <t>Descripción</t>
  </si>
  <si>
    <t>Débito</t>
  </si>
  <si>
    <t>Crédito</t>
  </si>
  <si>
    <t>Balance</t>
  </si>
  <si>
    <t>DEPOSITOS EN BANCO</t>
  </si>
  <si>
    <t>REG. LIB. 21624 FONDO AVANCE POR EXCEPCION MINERD (8509)</t>
  </si>
  <si>
    <t>TRANSFERENCIA ENVIADAS</t>
  </si>
  <si>
    <t>PAGO DE VIATICOS PARA EL PERSONAL QUE ESTUVO REALIZANDO LOS TRABAJOS DE CUBICACION DE CIERRE, PRE-RECEPCION, EVALUACION CAMINO DE ACCESO, DE ESTRUCTURAS, HIDRAULICOS, CAPTACION Y MEDICION DE TERRENOS PARA LA CONSTRUCCION DE CENTROS EDUCATIVOS, SEGUN OFICIO #1101/2017 Y ANEXOS.</t>
  </si>
  <si>
    <t>PAGO DE VIATICOS PARA EL PERSONAL QUE ESTUBO REALIZANDO LOS TRABAJOS DE CUBICACION DE CIERRE, PRE-RECEPCION, EVALUACION CAMINO DE ACCESO, DE ESTRUCTURAS, HIDRAULICOS, CAPTACION Y MEDICION DE TERRENOS PARA LA CONSTRUCCION DE CENTROS EDUCATIVOS, SEGUN OFICIO #1686/2017 Y ANEXOS.</t>
  </si>
  <si>
    <t>PAGO DE VIATICOS PARA EL PERSONAL QUE ESTUVO REALIZANDO LOS TRABAJOS DE CUBICACION DE CIERRE, CAPTACION Y MEDICION DE TERRENOS PARA LA CONSTRUCCION DE CENTROS EDUCATIVOS, DE ACUEDO A LA PROGRAMACION EJECUTADA CORRESPONDIENTE A LA SEMANA DEL 17 AL 21 DE JULIO DEL 2017, SEGUN OFICIO # 1917/2017 Y ANEXOS.</t>
  </si>
  <si>
    <t>PAGO DE VIATICOS PARA EL PERSONAL QUE ESTUVO REALIZANDO LOS TRABAJOS DE CUBICACION DE CIERRE, PRE-RECEPCION, EVALUACION CAMINO DE ACCESO, DE ESTRUCTURAS, HIDRAULICOS, CAPTACION Y MEDICION DE TERRENOS PARA LA CONSTRUCCION DE CENTROS EDUCATIVOS, CORRESP. A LA SEMANA DEL 02 AL 05 DE MAYO DEL 2017, SEGUN OFICIO #1140/2017 Y ANEXOS.</t>
  </si>
  <si>
    <t>PAGO VIATICOS Y TRANSPORTE A LOS TECNICOS DE LA DACE, POR ACOMPAÑAMIENTO EN LA JORNADA DE VERANO CON LOS TECNICOS DE LAS INSTITUCIONES EDUCATIVAS PRIVADAS NACIONALES, REGIONALES Y DISTRITALES EN EL NIVEL SECUNDARIO, A LAS REGIONALES DE ESTE MINERD. SEGUN OFICIO #116/2017 Y ANEXOS. *TRANSFERIR A LA CUENTA DE CADA BENEFICIARIO.</t>
  </si>
  <si>
    <t>PAGO DE VIATICOS PARA PARTICIPANTES EN LA ACTIVIDAD PROCESO DE "INDUCCION PARA LA IMPLEMENTACION DEL ENFOQUE DE GENERO Y DERECHOS HUMANOS EN LA EDUCACION", CON PERSONAL TECNICOS DE LAS AREAS CURRICULARES Y NIVELES REGIONALES Y DISTRITALES A REALIZARSE EN LAS  DIFERENTES REGIONALES DEL MINERD, LOS DIAS 05,06,12,13,19,20,26 Y 27 DEL MES DE JULIO Y 02,03,09,10,17,18,23,24,30 Y 31 DEL MES DE AGOSTO DEL 2017, SEGUN OFICIO # 0142/2017 Y ANEXOS.</t>
  </si>
  <si>
    <t>PAGO DE VIATICOS AL PERSONAL TECNICO Y DIRECTIVO DE LA DIRECCION GENERAL DE GESTION DE RIESGOS, QUE FORMO PARTE DEL EQUIPO FACILITADOR EN LA ACTIVIDAD JORNADA DE VERANO EN EL NIVEL INICIAL EL CUAL SE REALIZO DEL 19 AL 23 DE JUNIO 2017, SEGUN OFICIO#268/2017.</t>
  </si>
  <si>
    <t>PAGO DE: VIATICOS AL PERSONAL DE LA UNIDAD DE ALQUILERES, QUE SE TRASLADO A SANTIAGO RODRIGUEZ, VISITA DE  JORNADA DE LEVANTAMIENTO Y EVALUACION DE LOCALES, PARA CENTROS EDUCATIVOS DEL MINERD, SEGUN OFICIO #658/2017 Y ANEXOS. * HACER TRANSFERENCIA A LA CUENTA DEL BENEFICIARIO.*</t>
  </si>
  <si>
    <t>PAGO DE VIATICOS Y TRANSPORTE AL EQUIPO TECNICO ESPECIALISTA DE NUESTRA AREA Y DE LA DIRECCION GENERAL DE RECURSOS HUMANOS, QUE VISITARA LAS REGIONALES DE AZUA 03, LA VEGA 06 Y SANTIAGO 08, A REALIZAR AUDICIONES POR EJES, DE EVALUACION DE NUEVOS MONITORES DE MUSICA, PARA EL PROYECTO BANDAS ESCOLARES DE MUSICA (BEM), SEGUN OFICIO # 371/2017 Y ANEXOS.</t>
  </si>
  <si>
    <t>PAGO DE: VIATICOS AL PERSONAL DE LBRE ACCESO A LA INFORMACION QUE PARTICIPO EN LA CONTINUACION DE LA 3ra. JORNADA DE CAPACITACION SOBRE: " USO APLICACION DE LA LEY DE LIBRE ACCESO A LA INFORMACION PUBLICA No. 200-04", DIRIGIDA A ESTUDIENTES DE 4to. DE LA EDUCACION MEDIA, SEGUN OFICIO #549/2017 Y ANEXOS. *TRANSFERIR A LA CUENTA DE CADA BENEFICIARIO.*</t>
  </si>
  <si>
    <t>REEMBOLSO DE VIATICOS POR TRASLADO DEL EQUIPO TECNICO ESPECIALISTA A LA REGIONAL DE SANTIAGO 08, SEGUN OFICIO # 373/2017 Y ANEXOS.</t>
  </si>
  <si>
    <t>TRANSFERENCIA PARA PASAJES A TECNICAS, TECNICOS REGIONALES Y DISTRITALES, QUE PARTICIPARAN EN LA CAPACITACION "JORNADA DE VERANO SOBRE ENFOQUE DE GENERO Y DERECHOS HUMANOS" LOS DIAS 17, 18 Y 19 DE OCTUBRE DEL 2017, SEGUN OFICIO # 0309/2017 Y ANEXOS.</t>
  </si>
  <si>
    <t>PAGO PARA CUBRIR LOS GASTOS DE ALIMENTACION Y PASAJES AL PERSONAL QUE PARTICIPO EN EL DESARROLLO DE "ENCUENTROS DIRIGIDOS A DIRECTORES REGIONALES, DISTRITALES, DE CENTROS EDUCATIVOS, TECNICOS Y COORDINADORES DE DESCENTRALIZACION DE LA ZONA SUR; CON EL PROPOSITO DE ELABORAR EL LIBRO HEROES DE LA EDUCACION", REALIZADOS EN EL MES DE SEPTIEMBRE DEL 2017, EN LAS REGIONALES 01, 02, 03, 18 Y 04, SEGUN OFICIO # 347/2017 Y ANEXOS.</t>
  </si>
  <si>
    <t>PAGO PARA CUBRIR VIATICOS Y TRANSPORTE AL PERSONAL DOCENTE  QUE ESTUVO ACOMPAÑANDO EN LA INSTALACION DE LOS 60 LABORATORIOS DE CIENCIAS DE LA NATURALEZA, EN EL PERIODO ENERO-AGOSTO 2017, SEGUN OFICIO DGEM  #0326/2017.**TRANSFERIR A LA CUENTA DE CADA BENEFICIARIO**</t>
  </si>
  <si>
    <t>PAGO DE VIATICOS Y TRANSPORTE A LOS TECNICOS DE LA DACE, PARA LA REALIZACION DE ENTREVISTAS Y GRUPOS FOCALES CON EL FIN DE ANALIZAR Y COMPARAR EL NIVEL DE CUMPLIMIENTO O DESARROLLO DE LA CARGA CURRICULAR DE LAS NORMAS 1'95, 1'96 Y 4'2000 POR PARTE DE LOS CENTROS MONOLINGUES Y BILINGUES DE LA REPUBLICA DOMINICANA, EN LOS EJES REGIONALES DEL MINERD, SEGUN OFICIO # 040/2017 Y ANEXOS.</t>
  </si>
  <si>
    <t>PAGO VIATICOS AL PERSONAL DE MANTENIMIENTO QUE TRABAJO EN EL MOGOTE (MOCA) EN HORARIO EXTRAORDINARIO, EN FECHA 11 DE SEPTIEMBRE/2017, SEGUN OFICIO #173/2017 Y ANEXOS. *TRANSFERIR A LA CUENTA DE CADA BENEFICIARIO.*</t>
  </si>
  <si>
    <t>PAGO DE VIATICOS A CHOFERES QUE ASISTIRAN AL PERSONAL TECNICO QUE PARTICIPARAN EN LA REALIZACION DE LOS "TALLERES DE EDUCACION EN GENERO PARA EL PERSONAL DOCENTE DE AREAS CURRICULARES Y NIVELES DE JORNADA ESCOLAR EXTENDIDA", CORRESP. A LA 2DA. ETAPA, SEGUN OFICIO # 0317-2017.</t>
  </si>
  <si>
    <t>PAGO DE VIATICOS PARA EL PERSONAL QUE ESTUVO REALIZANDO LOS TRABAJOS DE CUBICACION DE CIERRE, PRE-RECEPCION, EVALUACION DE CAMINO DE ACCESO,DE ESTRUCTRURAS, HIDRAULICOS, CAPTACION Y MEDICION DE TERRENOS PARA LA CONTRUCCION DE CENTROS EDUCATIVOS, CORRESP. A LA SEMANA DEL 28 DE AGOSTO AL 01 DE SEPTIEMBRE 2017, SEGUN OFICIO # 2498-2017,</t>
  </si>
  <si>
    <t>PAGO DE VIATICOS POR TRABAJOS REALIZADOS EN EL"ENCUENTRO CON DIRECTORES REGIONALES, DISTRITALES DE CENTROS EDUCATIVOS, TECNICOS Y COORDINADORES DE DESCENTRALIZACION , EN LA ZONA SUR, CON EL PROPOSITO DE ELABORAR EL LIBRO HEROES DE LA EDUCACION DOMINICANA, REALIZADOS EN EL MES DE OCTUBRE 2017, EN LAS REGIONALES 01,02,03,18 Y 04, SEGUN OFICIO # 346/2017.</t>
  </si>
  <si>
    <t>PAGO DE VIATICO POR LA PARTICIPACION EN EL VIAJE DE EVALUACION  TECNICA Y MONTAJE PARA EL INICIO DEL AÑO ESCOLAR 2017-2018 CON LA COORDINACION DEL DIRECTOR DE COMUNICACIONES Y RELACIONES PUBLICAS Y EL DIRECTOR GENERAL DE JORNADA EXTENDIDA, EN MONTE PLATA, BAYAGUANA Y BOCA CHICA EL DIA 10 DE AGOSTO DEL 2017, SEGUN OFICIO # 331/2017.</t>
  </si>
  <si>
    <t>PAGO DE VIATICOS AL PERSONAL DE LA DIVISION DE MANTENIMIENTO SEDE CENTRAL  QUE TRABAJO EN EL MOGOTE (MOCA) LOS DIAS 12 Y 18 DE JULIO DEL 2017, SEGUN OFICIO#121/2017.</t>
  </si>
  <si>
    <t>PAGO DE VIATICOS PARA EL PERSONAL QUE ESTUVO REALIZANDO LOS TRABAJOS DE CUBICACION DE CIERRE, PRE-RECEPCION, EVALUACION CAMINO DE ACCESO, DE ESTRUCTURAS, HIDRAULICOS, CAPTACION Y MEDICION DE TERRENOS PARA LA CONSTRUCCION DE CENTROS EDUCATIVOS, CORRESP. A LA SEMANA DEL 21 AL 25 DE AGOSTO DEL 2017, SEGUN OFICIO # 2334/2017.</t>
  </si>
  <si>
    <t>PAGO DE VIATICOS PARA EL PERSONAL QUE ESTUVO REALIZANDO LOS TRABAJOS DE CUBICACION DE CIERRE, PRE-RECEPCION, EVALUACION CAMINO DE ACCESO, DE ESTRUCTURAS, HIDRAULICOS, CAPTACION Y MEDICION DE TERRENOS PARA LA CONSTRUCCION DE CENTROS EDUCATIVOS, CORRESP. A LA SEMANA DEL 31 DE JULIO AL 04 DE AGOSTO DEL 2017, SEGUN OFICIO # 2071/2017 Y ANEXOS.</t>
  </si>
  <si>
    <t>PAGO DE VIATICOS Y TRANSPORTE PARA EL PERSONAL QUE ACOMPAÑARA EL AREA DE ORIENTACION Y PSICOLOGIA EN 4 REGIONALES EDUCATIVAS DEL PAIS, LOS MISMOS SE ESTARAN REALIZANDO DURANTE LA SEMANA DEL 3 AL 6 DE OCTUBRE DEL 2017, SEGUN OFICIO #178/2017.</t>
  </si>
  <si>
    <t>PAGO VIATICOS Y TRANSPORTE AL PERSONAL DE LA UNIDAD DE VALIDACION Y RENDICION DE CUENTAS, QUE DA SEGUIMIENTO A LA INVERSION DE LOS RECURSOS DE DESCENTRALIZACION EN EL DISTRITO 05-03 EN LA ROMANA, SEGUN OFICIO #670/2017 Y ANEXOS. *TRANSFERIR A LA CUENTA DE CADA BENEFICIARIO.</t>
  </si>
  <si>
    <t>PAGO VIATICOS AL PERSONAL DE LA DIRECCION GENERAL DE EDUCACION EN GENERO, QUE PARTICIPO EN LOS  ENCUENTRO POR (EJE ) CONFEDERADOS DISTRITALES DEL SECTOR PUBLICO Y PRIVADO, CON OBJETIVO DE SOCIALIZAR LOS ALINAMIENTOS DE LA GESTION Y EVALUAR LAS ACCIONES REALIZADAS CON LOS MISMOS,  SEGUN OFICIO #209/2017 Y ANEXOS. *TRANSFERIR A LA CUENTA DE CADA BENEFICIARIO. *</t>
  </si>
  <si>
    <t>PAGO DE VIATICOS PARA PERSONAL QUE ESTUVO REALIZANDO LOS TRABAJOS DE CUBICACION DE CIERRE, PRE-RECEPCION, EVALUACION CAMINO DE ACCESO, DE ESTRUCTURAS, HIDRAULICOS, CAPTACION Y MEDICION DE TERRENOS, PARA CONSTRUCCION DE CENTROS EDUCATIVOS, SEGUN PROGRAMACION EJECUTADA CORRESP. A LA SEMANA DEL 22 AL 28 DE SEPTIEMBRE 2017, RH-38, SEGUN OFCIO # 2568-2017.</t>
  </si>
  <si>
    <t>PAGO DE VIATICO POR LA PARTICIPACION EN EL VIAJE DE LEVANTAMIENTO Y EVALUACION PARA EL INICIO DEL AÑO ESCOLAR CON LA COORDINACION DEL DIRECTOR DE COMUNICACIONES Y RELACIONES PUBLICAS Y EL DIRECTOR GENERAL DE JORNADA EXTENDIDA, EN MONTE PLATA, BAYAGUANA Y BOCA CHICA EL DIA 05 DE AGOSTO DEL 2017, SEGUN OFICIO # 329/2017.</t>
  </si>
  <si>
    <t>PAGO DE VIATICOS PARA EL PERSONAL QUE ESTUVO REALIZANDO LOS TRABAJOS DE CUBICACION DE CIERRE, PRE-RECEPCION, EVALUACION CAMINO DE ACCESO, DE ESTRUCTURAS, HIDRAULICOS, CAPTACION Y MEDICION DE TERRENOS PARA LA CONSTRUCCION DE CENTROS EDUCATIVOS, CORRESP. A LA SEMANA DEL 04 AL 08 DE SEPTIEMBRE DEL 2017, SEGUN OFICIO # 2390/2017.</t>
  </si>
  <si>
    <t xml:space="preserve">PAGO DE VIATICOS POR TRASLADO DEL EQUIPO TECNICO ESPECIALISTAS A LAS REGIONALES DE LA VEGA 06 Y AZUA 03, SEGUN OFICIO # 375-2017  
</t>
  </si>
  <si>
    <t>PAGO VIATICOS  PARA EL PERSONAL QUE ESTUVO REALIZANDO LOS TRABAJOS DE  CUBICACION DE CIERRE, PRE-RECEPCION, EVALUACION CAMINO DE ACCESO, DE ESTRUCTURAS, HIDRAULICOS, CAPTACION Y MEDICION DE TERRENOS PARA LA CONSTRUCCION DE CENTROS EDUCATIVOS, CORRESP. A LA SEMANA DEL 11 AL 15 DE SEPTIEMBRE DEL 2017, SEGUN OFICIO #2501/2017.</t>
  </si>
  <si>
    <t>CHEQUE #1497</t>
  </si>
  <si>
    <t>PAGO DE VIATICOS DE BOLSILLO A FAVOR DE LA DELEGACION DE CUATRO (4) ESTUDIANTES SELECCIONADOS POR SU EXCELENCIA ACADEMICA Y QUE REPRESENTARAN A NUESTRO PAIS EN LA "I OLIMPIADA CENTROAMERICANA Y DEL CARIBE DE BIOLOGIA 2017" A CELEBRARSE EN LA CIUDAD DE SAN JOSE, COSTA RICA, DEL 1 AL 7 DE OCTUBRE DEL 2017, PARTIENDO EL 30 DE SEPTIEMBRE Y RETORNANDO EL 8 DE OCTUBRE, SEGUN OFICIO # 129/2017 Y ANEXOS.</t>
  </si>
  <si>
    <t>CHEQUE #1499</t>
  </si>
  <si>
    <t>REPOSICION FONDO ESPECIAL, ASIGNADO A LA DIRECCION DE SEGURIDAD DE ESTE MINERD. Y SUS DEPENDENCIAS, SEGUN OFICIO #481/2017, RECIBOS 001 HASTA 059 ANEXOS.</t>
  </si>
  <si>
    <t>CHEQUE #1498</t>
  </si>
  <si>
    <t>REPOSICION FONDO DE COMESTIBLE Y MISCELANEO, ASIGNADO A LA DIRECCION GENERAL DE REHABILITACION DE EDIFICACIONES, Y UNIDAD DE SEGUIMIENTO, SEGUN OFICIO #45/2017, RECIBOS 712 AL 716 Y 001 AL 045 ANEXO.</t>
  </si>
  <si>
    <t>CHEQUE #1501</t>
  </si>
  <si>
    <t>REPOSICION FONDO DE CAJA CHICA, ASIGNADO A LA DIRECCION DE GABINETE DE ESTE MINERD. SEGUN OFICIO #56/2017, RECIBOS 0206 HASTA 0264 ANEXOS.</t>
  </si>
  <si>
    <t>CHEQUE #1502</t>
  </si>
  <si>
    <t>PAGO: PARA CUBRIR LOS GASTOS  DE TRANSPORTE Y MATERIAL GASTABLE A PARTICIPANTES DEL TALLER DE SEGUIMIENTO AL DESARROLLO CURRICULAR, CON LOS TECNICOS/AS REGIONALES DEL AREA DE FORMACION INTEGRAL HUMANA Y RELIGIOSA QUE TENDRA EFECTO EL 24 DE OCTUBRE/2017, SEGUN OFICIO #685/2017 Y ANEXOS.</t>
  </si>
  <si>
    <t>CHEQUE #1503</t>
  </si>
  <si>
    <t>PAGO DE MATRICULA A TECNICO DOCENTE NACIONAL DEL AREA DE LENGUA ESPAÑOLA, DE LA DIRECCION GENERAL DE CURRICULO DEL MINERD, QUIEN PARTICIPARA EN EL "XIV CONGRESO LATINOAMERICANO PARA EL DESARROLLO DE LA LECTURA Y ESCRITURA", ORGANIZADO POR LA UNIVERSIDAD DE COSTA RICA, UNIVESIDAD NACIONAL, ASOCIACION COSTARRICENSE CONSEJO DE LECTURA DE COSTA RICA, MINISTERIO DE EDUCACION PUBLICA Y EL COMITE LATINOAMERICANO PARA EL DESARROLLO DE LA LECTURA Y ESCRITURA (ILA), A CELEBRARSE EN LA CIUDAD DE COSTA RICA, DEL 28 AL30 DE SEPTIEMBRE DEL 2017, A RAZON DE US$225 A LA TASA DE RD$47.6769, SEGUN OFICIO #115/2017.</t>
  </si>
  <si>
    <t>CHEQUE #1504</t>
  </si>
  <si>
    <t>REPOSICION FONDO DE CAJA CHICA, ASIGNADO A LA OFICINA LIBRE ACCESO A LA INFORMACION PUBLICA, SEGUN OFICIO #790/2017, RECIBOS 0791 HASATA 0846 ANEXOS.</t>
  </si>
  <si>
    <t>CHEQUE #1505</t>
  </si>
  <si>
    <t>CHEQUE #1506</t>
  </si>
  <si>
    <t>REPOSICION FONDO ESPECIAL, ASIGNADO AL VICEMINISTERIO ADMINISTRATIVO Y FINANCIERO, SEGUN RECIBOS DESDE EL 423 HASTA EL 445, OFICIO # 0322/2017 Y ANEXOS.</t>
  </si>
  <si>
    <t>CHEQUE #1507</t>
  </si>
  <si>
    <t>REPOSICION FONDO DE CAJA CHICA, ASIGNADO A LA DIRECCION GENERAL DE RELACIONES INTERNACIONALES, SEGUN OFICIO #108/2017, RECIBOS 730 HASTA 770 ANEXOS.</t>
  </si>
  <si>
    <t>CHEQUE #1508</t>
  </si>
  <si>
    <t>REPOSICION FONDO DE CAJA CHICA, ASIGNADO A LA DIRECCION GENERAL DE EDUCACION INICIAL, SEGUN OFICIO #279/2017, RECIBOS 1699 HASTA 1766 ANEXOS.</t>
  </si>
  <si>
    <t>CHEQUE #1509</t>
  </si>
  <si>
    <t>REPOSICION FONDO DE CAJA CHICA, ASIGNADO AL DEPARTAMENTO DE TESORERIA. SEGUN OFICIO #173/2017, RECIBOS 707 HASTA 719 ANEXOS</t>
  </si>
  <si>
    <t>CHEQUE #1510</t>
  </si>
  <si>
    <t>REPOSICION FONDO ROTATORIO, ASIGNADO AL DEPARTAMENTO DE TRANSPORTACION, SEGUN OFICIO #1284/2017, RECIBOS 2595 HASTA 2683 ANEXOS.</t>
  </si>
  <si>
    <t>CHEQUE #1511</t>
  </si>
  <si>
    <t>REPOSICION DE FONDO DE CAJA CHICA DEL VICEMINISTERIO DE ACREDITACION Y CERTIFICACION DOCENTE, SEGUN RECIBOS DEL 763 AL 835, OFICIO # 035/2017.</t>
  </si>
  <si>
    <t>CHEQUE #1513</t>
  </si>
  <si>
    <t>PAGO DE ITBIS RETENIDO A TRAVES DE CHEQUES DE LAS CUENTAS NUMERO BR-5500, BR-8509 DURANTE EL MES DE MAYO 2017, SEGUN ANEXOS, OFICIO # 478/2017.</t>
  </si>
  <si>
    <t>CHEQUE #1515</t>
  </si>
  <si>
    <t xml:space="preserve">  PAGO DE LA FACTURA NCF:11500000922 DE FECHA 14 DE JUNIO DEL 2017, POR LA ADQUISICION DE BOLETOS AEREO A FAVOR DE LA DELEGACION DE DOS (2) ESTUDIANTES SELECCIONADOS BAJO EL CRITERIO DE LA EXCELENCIA ACADEMICA, QUE REPRESENTARON A NUESTRO PAIS EN LA XIX OLIMPIADA MATEMATICA CENTRO AMERICANA Y DEL CARIBE, OMCC 2017, CELEBRADO EN LA CIUDAD DE SAN IGNACIO, EL SALVADOR, DEL 14 AL 22 DE JUNIO DEL 2017, SEGUN OFICIO 2789/2017</t>
  </si>
  <si>
    <t>CHEQUE #1516</t>
  </si>
  <si>
    <t>PAGO DE VIATICOS Y SEGUROS DE VIAJE PARA PARTICIPAR DEL CURSO "LA CREATIVIDAD Y EL PENSAMIENTO DIVERGENTE EN EL DISEÑO", QUE SE IMPARTIRA DEL 16 AL 27 DE OCTUBRE EN LA CIUDAD DE GUADALAJARA, MEXICO, A RAZON DE U$S2,847.00 A LA TASA DE RD$47.7049, SEGUN OFICIO # 826/2017.</t>
  </si>
  <si>
    <t>CHEQUE #1517</t>
  </si>
  <si>
    <t>REPOSICION FONDO DE ALIMENTOS, ASIGNADO AL DESPACHO DE ESTE MININERD, SEGUN OFICIO #745/2017, RECIBOS 1039 HASTA 1088 ANEXOS.</t>
  </si>
  <si>
    <t>CHEQUE #1518</t>
  </si>
  <si>
    <t>REPOSICION FONDO DE COMBUSTIBLE, ASIGNADO A LA DIRECCION GENERAL DE EDIFICACIONES, SEGUN OFICIO #414/2017, RECIBOS 430 HASTA 545 ANEXOS</t>
  </si>
  <si>
    <t>CHEQUE #1519</t>
  </si>
  <si>
    <t>REPOSICION FONDO DE CAJA CHICA, ASIGNADO A LA DIRECCION GENERAL DE EDUCACION TECNICO PROFESIONAL, SEGUN OFICIO #326/2017 Y RECIBOS 1335 HASTA 1390 ANEXOS.</t>
  </si>
  <si>
    <t>CHEQUE #1520</t>
  </si>
  <si>
    <t>REPOSICION FONDO DE CAJA CHICA, ASIGNADO A  LA DIRECCION DE TECNICO CURRICULAR, SEGUN OFICIO #165/2017, RECIBOS 524 HASTA 576 ANEXOS.</t>
  </si>
  <si>
    <t>CHEQUE #1521</t>
  </si>
  <si>
    <t>REPOSICION FONDO DE CAJA CHICA, ASIGNADO A LA DIRECCION DE EDUCACION ESPECIAL, SEGUN OFICIO #340/2017, RECIBOS 600 HASTA 623 ANEXOS.</t>
  </si>
  <si>
    <t>CHEQUE #1522</t>
  </si>
  <si>
    <t>REPOSICION FONDO DE CAJA CHICA, ASIGNADO A LA DIRECCION GENERAL DE CULTURA, SEGUN OFICIO #266/2017, RECIBOS 344 HASTA 374 ANEXOS.</t>
  </si>
  <si>
    <t>CHEQUE #1523</t>
  </si>
  <si>
    <t>REPOSICION FONDO DE CAJA CHICA, ASIGNADO AL DEPARTAMENTO DE EDUCACION ARTISTICA, SEGUN OFICIO  # 364/2016, RECIBOS 434 HASTA  500 ANEXOS</t>
  </si>
  <si>
    <t>CHEQUE #1524</t>
  </si>
  <si>
    <t>PAGO DE LA FACTURA NCF-11500000327, CORRESPONDIENTE AL CONSUMO DE COMBUSTIBLE DE LOS VEHICULOS ASIGNADOS AL CORREDOR DUARTE, RUTA SANTIAGO-NAVARRETE, DURANTE LOS MESES MARZO Y ABRIL 2017, SEGUN OFICIO#365/2017</t>
  </si>
  <si>
    <t>CHEQUE #1525</t>
  </si>
  <si>
    <t>PAGO DE COMBUSTIBLE Y PEAJE DURANTE LOS TALLERES SOBRE ANALISIS ESTADISTICO E INDICADORES POR MEDIO DE TABLAS DINAMICAS A REALIZARCE DEL 16 AL 20 DE OCTUBRE DEL 2017 CON LA PARTICIPACION DE TECNICOS DE SIGERD, INICIAL, BASICA, SECUNDARIA Y PRUEBAS NACIONALES DE LAS REGIONALES 01, 02, 03, 04, 18 Y SUS RESPECTIVOS DISTRITOS EDUCATIVOS, SEGUN OFICIO # 413/2017 Y ANEXOS.</t>
  </si>
  <si>
    <t>CHEQUE #1526</t>
  </si>
  <si>
    <t>PAGO POR LOS SERVICIOS COMO FACILITADORA DURANTE 4 DIAS EN EL DESARROLLO DEL "TALLER SOBRE EL IMPACTO DE UNA CULTURA DE SERVICIO EXTRAORDINARIA", DIRIGIDOS AL PERSONAL DE ESTA DIRECCION Y CON ASIENTO EN EL INTERIOR; CON PROPOSITO DE CREAR ESPACIOS DE CRECIMIENTO Y FOTALECIMIENTO DE CONOCIMIENTO CONTINUO, REALIZADOS EN LOS MESES DE SEPTIEMBRE Y OCTUBRE DEL 2017, SEGUN OFICIO # 313/2017.</t>
  </si>
  <si>
    <t>CHEQUE #1527</t>
  </si>
  <si>
    <t>PAGO DE MATRICULA A ANALISTA TECNICO DE LA DIRECCION DE DESARROLLO ORGANIZACIONAL, DE PLANIFICACION Y DESARROLLO, QUIEN ESTA PARTICIPANDO EN EL "XX CURSO REGIONAL SOBRE FORMACION Y PLANIFICACION DE POLITICAS EDUCATIVAS", ORGANIZADO POR LA IIPE-UNESCO, EN BUENOS AIRES, ARGENTINA DEL 25 SEPTIEMBRE AL 27 DE OCTUBRE DEL 2017, A RAZON DE U$S3,500.00 A LA TASA DE RD$47.6769, SEGUN OFICIO #102/2017.</t>
  </si>
  <si>
    <t>CHEQUE #1528</t>
  </si>
  <si>
    <t>PAGO DE COMBUSTIBLE Y PEAJE PARA LA REALIZACION DE CAPACITACIONES A DOCENTES PARA EL ABORDAJE SOBRE GESTION DE RIESGOS CURRICULAR A REALIZARSE LOS DIAS 03,10,17,24 Y 30 DE NOVIEMBRE DEL 2017, EN LAS REGIONALES 03 AZUA,04 SAN CRISTOBAL,10 SANTO DOMINGO,11 PUERTO PLATA,12 HIGUEY,14 NAGUA,15 SANTO DOMINGO,16 COTUI,17 MONTE PLATA Y18 NEYBA, SEGUN OFICIO # 356/2017.</t>
  </si>
  <si>
    <t>CHEQUE #1529</t>
  </si>
  <si>
    <t>ALQUILER DE UN INMUEBLE UBICADO EN LA CALLE LAS TORONJAS NO.10, SECTOR MADRE VIEJA SUR, MUNICIPIO SAN CRISTOBAL, PROV. SAN CRISTOBAL PARA ALOJAR ESCUELA NACIONAL  DE SORDOMUDOS, DISTRITO EDUCATIVO 04-02, CORRESPONDIENTE  A LOS MESES DESDE FEBRERO HASTA AGOSTO 2017, DEL CONTRATO#964/2016, OFICIO#630/2017.</t>
  </si>
  <si>
    <t>CHEQUE #1530</t>
  </si>
  <si>
    <t>REPOSICION FONDO ESPECIAL, ASIGNADO A LA DIRECCION GENERAL DE RECURSOS HUMANOS, SEGUN OFICIO #2307/2017, RECIBOS 587 HASTA 682  ANEXOS.</t>
  </si>
  <si>
    <t>CHEQUE #1531</t>
  </si>
  <si>
    <t>REPOSICION FONDO DE CAJA CHICA, ASIGNADO AL DEPARTAMENTO DE TRANSPORTACION, SEGUN OFICIO #1549/2017, RECIBOS 248 HASTA 279 ANEXOS.</t>
  </si>
  <si>
    <t>CHEQUE #1532</t>
  </si>
  <si>
    <t>REPOSICION FONDO ESPECIAL, ASIGNADO A LA DIRECCION GENERAL DE REHABILITACION DE EDIFICACIONES, SEGUN OFICIO #456/2017, RECIBOS 131 HASTA 167 ANEXOS.</t>
  </si>
  <si>
    <t>CHEQUE #1533</t>
  </si>
  <si>
    <t>REPOSICION FONDO DE CAJA CHICA, ASIGNADO AL ORGANO TECNICO DEL CONSEJO NACIONAL DE EDUCACION, SEGUN OFICIO #73/2017, RECIBOS 1901 HASTA 1945 ANEXOS.</t>
  </si>
  <si>
    <t>CHEQUE #1534</t>
  </si>
  <si>
    <t>REPOSICION FONDO ROTATORIO, ASIGNADO A LA DIRECCION GENERAL DE INFORMATICA, SEGUN OFICIO #1625/2017</t>
  </si>
  <si>
    <t>CHEQUE #1535</t>
  </si>
  <si>
    <t>REPOSICION FONDO DE CAJA CHICA, ASIGNADO AL VICEMINISTERIO ADMINISTRATIVO Y FINANCIERO DE ESTE MINIERD. SEGUN OFICIO #359/2017 RECIBOS 2446 HASTA 2487 ANEXOS.</t>
  </si>
  <si>
    <t>CHEQUE #1536</t>
  </si>
  <si>
    <t>REPOSICION FONDO DE CAJA CHICA, ASIGNADO AL VICEMINISTERIO DE SERVICIOS TECNICOS PEDAGOGICOS, SEGUN OFICIO #326/2017, RECIBOS 2074 HASTA 2176 ANEXOS.</t>
  </si>
  <si>
    <t>CHEQUE #1538</t>
  </si>
  <si>
    <t>PAGO DE VIATICOS PARA SER UTILIZADOS EN LA SUSTENTACION DEL PERSONAL DEL PLAN SOCIAL DE LA PRESIDENCIA Y EL MINISTERIO DE DEFENSA QUE ESTAN TRABAJANDO EN LA DISTRIBUCION DE LIBROS DE TEXTOS ESCOLARES, MOBILIARIO Y MATERIALES DIDACTICOS DESDE LOS ALMACENES DEL MINERD HACIA LAS REGIONALES Y DISTRITOS EDUCATIVOS, SEGUN OFICIO # 5482/2017. **SUJETO A LIQUIDACION**</t>
  </si>
  <si>
    <t>CHEQUE #1539</t>
  </si>
  <si>
    <t>REPOSICION FONDO DE CAJA CHICA, ASIGNADO A LA DIRECCION ADMINISTRATIVA DE PRUEBAS NACIONALES, SEGUN OFICIO #309/2017, RECIBOS 0388 HASTA 0430 ANEXOS.</t>
  </si>
  <si>
    <t>CHEQUE #1540</t>
  </si>
  <si>
    <t>PAGO POR GASTOS DE BOLETAS, VIATICOS Y SEGUROS DE VIAJES A LA UNIDAD DE VIAJES OFICIALES DE LA OFICINA DE COORDINACION PRESIDENCIAL</t>
  </si>
  <si>
    <t>CHEQUE #1541</t>
  </si>
  <si>
    <t>REPOSICION FONDO ROTATORIO, ASIGNADO AL DEPARTAMENTO DE TRANSPORTACION, SEGUN OFICIO #1677/2017, RECIBOS 2684 HASTA 2755 ANEXOS.</t>
  </si>
  <si>
    <t>CHEQUE #1542</t>
  </si>
  <si>
    <t>PAGO FACTURA NCF. No. 11100000050, D/FECHA 30/03/2017,  POR  NOTIFICACION DE ACTOS DE ALGUACIL INDICADOS EN EL ANEXO. SEGUN OFICIO #983/2017 ANEXO.</t>
  </si>
  <si>
    <t>CHEQUE #1543</t>
  </si>
  <si>
    <t>REPOSICION FONDO DE CAJA CHICA, ASIGNADO AL DEPARTAMENTO DE ORIENTACION Y PSICOLOGIA, SEGUN OFICIO #152/2017, RECIBOS 498 HASTA 549 ANEXOS.</t>
  </si>
  <si>
    <t>CHEQUE #1544</t>
  </si>
  <si>
    <t>REPOSICION FONDO DE CAJA CHICA, ASIGNADO A LA DIRECCION GENERAL DE EDUCACION PRIMARIA, SEGUN OFICIO #383/2017, RECIBOS 0668 HASTA 0723 ANEXOS.</t>
  </si>
  <si>
    <t>CHEQUE #1545</t>
  </si>
  <si>
    <t>REPOSICION FONDO ROTATORIO ASIGNADO A JORNADA ESCOLAR EXTENDIDA, SEGUN OFICIO # 293/2017, RECIBOS Nos.849 AL 900 ANEXO.</t>
  </si>
  <si>
    <t>CHEQUE #1546</t>
  </si>
  <si>
    <t>PAGO A FACILITADOR DEL "PROGRAMA DE CAPACITACION VOCACIONAL", DEL AREA DE CIENCIAS DE LA NATURALEZA, DICHOS TALLERES SE REALIZARAN EN DIFERENTES REGIONALES DE EDUCACION, PARA ESTUDIANTES DE FISICA, SEGUN OFICIO # 076/2017.</t>
  </si>
  <si>
    <t>CHEQUE #1547</t>
  </si>
  <si>
    <t>CHEQUE #1548</t>
  </si>
  <si>
    <t>CHEQUE #1549</t>
  </si>
  <si>
    <t>CHEQUE #1550</t>
  </si>
  <si>
    <t>CHEQUE #1551</t>
  </si>
  <si>
    <t>CHEQUE #1552</t>
  </si>
  <si>
    <t>CHEQUE #1554</t>
  </si>
  <si>
    <t>PAGO DE COMBUSTIBLES Y PEAJE  POR TRABAJOS REALIZADOS EN EL"ENCUENTRO CON DIRECTORES REGIONALES, DISTRITALES DE CENTROS EDUCATIVOS, TECNICOS Y COORDINADORES DE DESCENTRALIZACION, EN LA ZONA SUR, CON EL PROPOSITO DE ELABORAR EL LIBRO HEROES DE LA EDUCACION DOMINICANA", REALIZADOS EN EL MES DE OCTUBRE DEL 2017, EN LAS REGIONALES 01,02,03,18 Y 04, SEGUN OFICIO # 346/2017.</t>
  </si>
  <si>
    <t>CHEQUE #1555</t>
  </si>
  <si>
    <t>CHEQUE #1556</t>
  </si>
  <si>
    <t>CHEQUE #1557</t>
  </si>
  <si>
    <t>CHEQUE #1558</t>
  </si>
  <si>
    <t>CHEQUE #1559</t>
  </si>
  <si>
    <t>REPOSICION FONDO DE CAJA CHICA, ASIGNADO AL DESPACHO DE ESTE MINISTERIO DE EDUCACION, SEGUN OFICIO #754/2017, RECIBOS 6474 HASTA 6746 ANEXOS.</t>
  </si>
  <si>
    <t>CHEQUE #1560</t>
  </si>
  <si>
    <t>PAGO ITBIS RETENIDO EN EL MES DE SEPTIEMBRE DEL AÑO/2017, SEGÚN OFICIO DGC No. 803/2017</t>
  </si>
  <si>
    <t>CHEQUE #1561</t>
  </si>
  <si>
    <t>PAGO OTRAS RETENCIONES, REALIZADAS EN EL MES DE SEPTIEMBRE DEL AÑO 2017, AEGÚN OFICIO No. 804/2017</t>
  </si>
  <si>
    <t>CHEQUE #1562</t>
  </si>
  <si>
    <t>PAGO COMBUSTIBLE, PEAJE E IMPREVISTO,  PARA VIAJE DEL PERSONAL QUE ESTARÁ PARTICIPANDO EN LEVANTAMIENTO Y EVALUACIÓN DE LOS CENTROS EDUCATIVOS EXISTENTES POTENCIALES QUE SERÁN INCORPORADOS A JORNADA ESCOLAR EXTENDIDA, PARA QUE INICIEN EN EL AÑO ESCOLAR 2017-2018, EN LAS REGIONALES EDUCATIVAS DEL MINERD, SEGÚN CRONOGRAMA ANEXO, LOS DÁS 16 AL 31 DE OCTUBRE DEL 2017, OFICIO PJEE No. 267/2017</t>
  </si>
  <si>
    <t>CHEQUE #1563</t>
  </si>
  <si>
    <t>REPOSICION FONDO DE CAJA CHICA, ASIGNADO A LA DIRECCIÓN DE SEGURIDAD DEL  MINERD. SEGÚN OFICIO #695/2017, RECIBOS 001 HASTA 054 ANEXO.</t>
  </si>
  <si>
    <t>CHEQUE #1564</t>
  </si>
  <si>
    <t>REPOSICION FONDO DE CAJA CHICA, ASIGNADO A LA UNIDAD DE FISCALIZACION DEL PROGRAMA NACIONAL DE INFRESTRUCTURA ESCOLAR, SEGUN OFICIO #2547/2016, RECIBOS 764 HASTA 811 ANEXOS.</t>
  </si>
  <si>
    <t>CHEQUE #1565</t>
  </si>
  <si>
    <t>REPOSICION FONDO ALIMENTOS, ASIGNADO AL DESPACHO DE ESTE MINISTERIO DE EDUCACION, SEGUN OFICIO #773/2017, RECIBOS 1089 HASTA 1131 ANEXOS.</t>
  </si>
  <si>
    <t>CHEQUE #1566</t>
  </si>
  <si>
    <t>PAGO CARTA COMPROMISO A FAVOR DE LA SRA. LOURDES INDIANA BARINAS SANCHEZ CEDULA 001-0063342-9 LA CUAL FUE FACILITADORA EN LA ELABORACION DEL DISEÑOS DE PROGRAMA DE PREVENCION DE EMBARAZO EN ADOLESCENTES Y UNIONES TEMPRANAS. EL MISMO SE LLEVO A CABO DURANTE EL MES DE JULIO Y AGOSTO DEL PRESENTE AÑO, EN HORARIO DE 8: AM A 5: PM DURANTE TRES DIAS A LA SEMANA, SEGUN OFICIO #126</t>
  </si>
  <si>
    <t>COMISION MANEJO BANCARIO</t>
  </si>
  <si>
    <t xml:space="preserve">COMISION BANCO CENTRAL 0.15% SEGÚN ESTADO BANCARIO </t>
  </si>
  <si>
    <t>COMISION POR MANEJO CUENTA</t>
  </si>
  <si>
    <t>COMISION POR CK. CERTIFICADO</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</si>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</sst>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3" x14ac:knownFonts="1">
    <font>
      <sz val="11"/>
      <color theme="1"/>
      <name val="Calibri"/>
      <family val="2"/>
      <scheme val="minor"/>
    </font>
    <font>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64" fontId="2" fillId="0" borderId="0" applyFont="0" applyFill="0" applyBorder="0" applyAlignment="0" applyProtection="0"/>
  </cellStyleXfs>
  <cellXfs count="1">
    <xf numFmtId="0" fontId="0" fillId="0" borderId="0" xfId="0"/>
  </cellXfs>
  <cellStyles count="3">
    <cellStyle name="Millares 177" xfId="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5"/>
  <sheetViews>
    <sheetView tabSelected="1" workbookViewId="0">
      <selection activeCell="A111" sqref="A108:XFD111"/>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7.28515625" customWidth="1"/>
    <col min="7" max="7" width="17.7109375" customWidth="1"/>
  </cols>
  <sheetData>
    <row r="1" spans="2:7" x14ac:dyDescent="0.25">
      <c r="E1" t="s">
        <v>0</v>
      </c>
    </row>
    <row r="2" spans="2:7" x14ac:dyDescent="0.25">
      <c r="B2" t="s">
        <v>1</v>
      </c>
      <c r="C2" t="s">
        <v>2</v>
      </c>
      <c r="D2" t="s">
        <v>3</v>
      </c>
      <c r="E2" t="s">
        <v>4</v>
      </c>
      <c r="F2" t="s">
        <v>5</v>
      </c>
      <c r="G2" t="s">
        <v>6</v>
      </c>
    </row>
    <row r="3" spans="2:7" x14ac:dyDescent="0.25">
      <c r="G3">
        <v>1663090.72</v>
      </c>
    </row>
    <row r="4" spans="2:7" x14ac:dyDescent="0.25">
      <c r="B4">
        <v>43014</v>
      </c>
      <c r="C4" t="s">
        <v>7</v>
      </c>
      <c r="D4" t="s">
        <v>8</v>
      </c>
      <c r="E4">
        <v>31260140.300000001</v>
      </c>
      <c r="G4">
        <f>+G3+E4-F4</f>
        <v>32923231.02</v>
      </c>
    </row>
    <row r="5" spans="2:7" x14ac:dyDescent="0.25">
      <c r="B5">
        <v>43010</v>
      </c>
      <c r="C5" t="s">
        <v>9</v>
      </c>
      <c r="D5" t="s">
        <v>10</v>
      </c>
      <c r="F5">
        <v>68100</v>
      </c>
      <c r="G5">
        <f t="shared" ref="G5:G68" si="0">+G4+E5-F5</f>
        <v>32855131.02</v>
      </c>
    </row>
    <row r="6" spans="2:7" x14ac:dyDescent="0.25">
      <c r="B6">
        <v>43010</v>
      </c>
      <c r="C6" t="s">
        <v>9</v>
      </c>
      <c r="D6" t="s">
        <v>11</v>
      </c>
      <c r="F6">
        <v>69900</v>
      </c>
      <c r="G6">
        <f t="shared" si="0"/>
        <v>32785231.02</v>
      </c>
    </row>
    <row r="7" spans="2:7" x14ac:dyDescent="0.25">
      <c r="B7">
        <v>43010</v>
      </c>
      <c r="C7" t="s">
        <v>9</v>
      </c>
      <c r="D7" t="s">
        <v>12</v>
      </c>
      <c r="F7">
        <v>115200</v>
      </c>
      <c r="G7">
        <f t="shared" si="0"/>
        <v>32670031.02</v>
      </c>
    </row>
    <row r="8" spans="2:7" x14ac:dyDescent="0.25">
      <c r="B8">
        <v>43010</v>
      </c>
      <c r="C8" t="s">
        <v>9</v>
      </c>
      <c r="D8" t="s">
        <v>13</v>
      </c>
      <c r="F8">
        <v>77700</v>
      </c>
      <c r="G8">
        <f t="shared" si="0"/>
        <v>32592331.02</v>
      </c>
    </row>
    <row r="9" spans="2:7" x14ac:dyDescent="0.25">
      <c r="B9">
        <v>43010</v>
      </c>
      <c r="C9" t="s">
        <v>9</v>
      </c>
      <c r="D9" t="s">
        <v>14</v>
      </c>
      <c r="F9">
        <v>349260</v>
      </c>
      <c r="G9">
        <f t="shared" si="0"/>
        <v>32243071.02</v>
      </c>
    </row>
    <row r="10" spans="2:7" x14ac:dyDescent="0.25">
      <c r="B10">
        <v>43010</v>
      </c>
      <c r="C10" t="s">
        <v>9</v>
      </c>
      <c r="D10" t="s">
        <v>15</v>
      </c>
      <c r="F10">
        <v>100800</v>
      </c>
      <c r="G10">
        <f t="shared" si="0"/>
        <v>32142271.02</v>
      </c>
    </row>
    <row r="11" spans="2:7" x14ac:dyDescent="0.25">
      <c r="B11">
        <v>43017</v>
      </c>
      <c r="C11" t="s">
        <v>9</v>
      </c>
      <c r="D11" t="s">
        <v>16</v>
      </c>
      <c r="F11">
        <v>21600</v>
      </c>
      <c r="G11">
        <f t="shared" si="0"/>
        <v>32120671.02</v>
      </c>
    </row>
    <row r="12" spans="2:7" x14ac:dyDescent="0.25">
      <c r="B12">
        <v>43017</v>
      </c>
      <c r="C12" t="s">
        <v>9</v>
      </c>
      <c r="D12" t="s">
        <v>17</v>
      </c>
      <c r="F12">
        <v>5700</v>
      </c>
      <c r="G12">
        <f t="shared" si="0"/>
        <v>32114971.02</v>
      </c>
    </row>
    <row r="13" spans="2:7" x14ac:dyDescent="0.25">
      <c r="B13">
        <v>43017</v>
      </c>
      <c r="C13" t="s">
        <v>9</v>
      </c>
      <c r="D13" t="s">
        <v>18</v>
      </c>
      <c r="F13">
        <v>127800</v>
      </c>
      <c r="G13">
        <f t="shared" si="0"/>
        <v>31987171.02</v>
      </c>
    </row>
    <row r="14" spans="2:7" x14ac:dyDescent="0.25">
      <c r="B14">
        <v>43017</v>
      </c>
      <c r="C14" t="s">
        <v>9</v>
      </c>
      <c r="D14" t="s">
        <v>19</v>
      </c>
      <c r="F14">
        <v>74400</v>
      </c>
      <c r="G14">
        <f t="shared" si="0"/>
        <v>31912771.02</v>
      </c>
    </row>
    <row r="15" spans="2:7" x14ac:dyDescent="0.25">
      <c r="B15">
        <v>43031</v>
      </c>
      <c r="C15" t="s">
        <v>9</v>
      </c>
      <c r="D15" t="s">
        <v>20</v>
      </c>
      <c r="F15">
        <v>1500</v>
      </c>
      <c r="G15">
        <f t="shared" si="0"/>
        <v>31911271.02</v>
      </c>
    </row>
    <row r="16" spans="2:7" x14ac:dyDescent="0.25">
      <c r="B16">
        <v>43031</v>
      </c>
      <c r="C16" t="s">
        <v>9</v>
      </c>
      <c r="D16" t="s">
        <v>21</v>
      </c>
      <c r="F16">
        <v>149850</v>
      </c>
      <c r="G16">
        <f t="shared" si="0"/>
        <v>31761421.02</v>
      </c>
    </row>
    <row r="17" spans="2:7" x14ac:dyDescent="0.25">
      <c r="B17">
        <v>43031</v>
      </c>
      <c r="C17" t="s">
        <v>9</v>
      </c>
      <c r="D17" t="s">
        <v>22</v>
      </c>
      <c r="F17">
        <v>254700</v>
      </c>
      <c r="G17">
        <f t="shared" si="0"/>
        <v>31506721.02</v>
      </c>
    </row>
    <row r="18" spans="2:7" x14ac:dyDescent="0.25">
      <c r="B18">
        <v>43031</v>
      </c>
      <c r="C18" t="s">
        <v>9</v>
      </c>
      <c r="D18" t="s">
        <v>23</v>
      </c>
      <c r="F18">
        <v>275980</v>
      </c>
      <c r="G18">
        <f t="shared" si="0"/>
        <v>31230741.02</v>
      </c>
    </row>
    <row r="19" spans="2:7" x14ac:dyDescent="0.25">
      <c r="B19">
        <v>43035</v>
      </c>
      <c r="C19" t="s">
        <v>9</v>
      </c>
      <c r="D19" t="s">
        <v>24</v>
      </c>
      <c r="F19">
        <v>377860</v>
      </c>
      <c r="G19">
        <f t="shared" si="0"/>
        <v>30852881.02</v>
      </c>
    </row>
    <row r="20" spans="2:7" x14ac:dyDescent="0.25">
      <c r="B20">
        <v>43039</v>
      </c>
      <c r="C20" t="s">
        <v>9</v>
      </c>
      <c r="D20" t="s">
        <v>25</v>
      </c>
      <c r="F20">
        <v>6000</v>
      </c>
      <c r="G20">
        <f t="shared" si="0"/>
        <v>30846881.02</v>
      </c>
    </row>
    <row r="21" spans="2:7" x14ac:dyDescent="0.25">
      <c r="B21">
        <v>43039</v>
      </c>
      <c r="C21" t="s">
        <v>9</v>
      </c>
      <c r="D21" t="s">
        <v>26</v>
      </c>
      <c r="F21">
        <v>16000</v>
      </c>
      <c r="G21">
        <f t="shared" si="0"/>
        <v>30830881.02</v>
      </c>
    </row>
    <row r="22" spans="2:7" x14ac:dyDescent="0.25">
      <c r="B22">
        <v>43039</v>
      </c>
      <c r="C22" t="s">
        <v>9</v>
      </c>
      <c r="D22" t="s">
        <v>27</v>
      </c>
      <c r="F22">
        <v>120300</v>
      </c>
      <c r="G22">
        <f t="shared" si="0"/>
        <v>30710581.02</v>
      </c>
    </row>
    <row r="23" spans="2:7" x14ac:dyDescent="0.25">
      <c r="B23">
        <v>43039</v>
      </c>
      <c r="C23" t="s">
        <v>9</v>
      </c>
      <c r="D23" t="s">
        <v>28</v>
      </c>
      <c r="F23">
        <v>39000</v>
      </c>
      <c r="G23">
        <f t="shared" si="0"/>
        <v>30671581.02</v>
      </c>
    </row>
    <row r="24" spans="2:7" x14ac:dyDescent="0.25">
      <c r="B24">
        <v>43039</v>
      </c>
      <c r="C24" t="s">
        <v>9</v>
      </c>
      <c r="D24" t="s">
        <v>29</v>
      </c>
      <c r="F24">
        <v>2400</v>
      </c>
      <c r="G24">
        <f t="shared" si="0"/>
        <v>30669181.02</v>
      </c>
    </row>
    <row r="25" spans="2:7" x14ac:dyDescent="0.25">
      <c r="B25">
        <v>43039</v>
      </c>
      <c r="C25" t="s">
        <v>9</v>
      </c>
      <c r="D25" t="s">
        <v>30</v>
      </c>
      <c r="F25">
        <v>16200</v>
      </c>
      <c r="G25">
        <f t="shared" si="0"/>
        <v>30652981.02</v>
      </c>
    </row>
    <row r="26" spans="2:7" x14ac:dyDescent="0.25">
      <c r="B26">
        <v>43039</v>
      </c>
      <c r="C26" t="s">
        <v>9</v>
      </c>
      <c r="D26" t="s">
        <v>31</v>
      </c>
      <c r="F26">
        <v>98600</v>
      </c>
      <c r="G26">
        <f t="shared" si="0"/>
        <v>30554381.02</v>
      </c>
    </row>
    <row r="27" spans="2:7" x14ac:dyDescent="0.25">
      <c r="B27">
        <v>43039</v>
      </c>
      <c r="C27" t="s">
        <v>9</v>
      </c>
      <c r="D27" t="s">
        <v>32</v>
      </c>
      <c r="F27">
        <v>97500</v>
      </c>
      <c r="G27">
        <f t="shared" si="0"/>
        <v>30456881.02</v>
      </c>
    </row>
    <row r="28" spans="2:7" x14ac:dyDescent="0.25">
      <c r="B28">
        <v>43039</v>
      </c>
      <c r="C28" t="s">
        <v>9</v>
      </c>
      <c r="D28" t="s">
        <v>33</v>
      </c>
      <c r="F28">
        <v>34200</v>
      </c>
      <c r="G28">
        <f t="shared" si="0"/>
        <v>30422681.02</v>
      </c>
    </row>
    <row r="29" spans="2:7" x14ac:dyDescent="0.25">
      <c r="B29">
        <v>43039</v>
      </c>
      <c r="C29" t="s">
        <v>9</v>
      </c>
      <c r="D29" t="s">
        <v>34</v>
      </c>
      <c r="F29">
        <v>9960</v>
      </c>
      <c r="G29">
        <f t="shared" si="0"/>
        <v>30412721.02</v>
      </c>
    </row>
    <row r="30" spans="2:7" x14ac:dyDescent="0.25">
      <c r="B30">
        <v>43039</v>
      </c>
      <c r="C30" t="s">
        <v>9</v>
      </c>
      <c r="D30" t="s">
        <v>35</v>
      </c>
      <c r="F30">
        <v>75900</v>
      </c>
      <c r="G30">
        <f t="shared" si="0"/>
        <v>30336821.02</v>
      </c>
    </row>
    <row r="31" spans="2:7" x14ac:dyDescent="0.25">
      <c r="B31">
        <v>43039</v>
      </c>
      <c r="C31" t="s">
        <v>9</v>
      </c>
      <c r="D31" t="s">
        <v>36</v>
      </c>
      <c r="F31">
        <v>8400</v>
      </c>
      <c r="G31">
        <f t="shared" si="0"/>
        <v>30328421.02</v>
      </c>
    </row>
    <row r="32" spans="2:7" x14ac:dyDescent="0.25">
      <c r="B32">
        <v>43039</v>
      </c>
      <c r="C32" t="s">
        <v>9</v>
      </c>
      <c r="D32" t="s">
        <v>37</v>
      </c>
      <c r="F32">
        <v>2400</v>
      </c>
      <c r="G32">
        <f t="shared" si="0"/>
        <v>30326021.02</v>
      </c>
    </row>
    <row r="33" spans="2:7" x14ac:dyDescent="0.25">
      <c r="B33">
        <v>43039</v>
      </c>
      <c r="C33" t="s">
        <v>9</v>
      </c>
      <c r="D33" t="s">
        <v>38</v>
      </c>
      <c r="F33">
        <v>30000</v>
      </c>
      <c r="G33">
        <f t="shared" si="0"/>
        <v>30296021.02</v>
      </c>
    </row>
    <row r="34" spans="2:7" x14ac:dyDescent="0.25">
      <c r="B34">
        <v>43039</v>
      </c>
      <c r="C34" t="s">
        <v>9</v>
      </c>
      <c r="D34" t="s">
        <v>31</v>
      </c>
      <c r="F34">
        <v>118500</v>
      </c>
      <c r="G34">
        <f t="shared" si="0"/>
        <v>30177521.02</v>
      </c>
    </row>
    <row r="35" spans="2:7" x14ac:dyDescent="0.25">
      <c r="B35">
        <v>43039</v>
      </c>
      <c r="C35" t="s">
        <v>9</v>
      </c>
      <c r="D35" t="s">
        <v>39</v>
      </c>
      <c r="F35">
        <v>3000</v>
      </c>
      <c r="G35">
        <f t="shared" si="0"/>
        <v>30174521.02</v>
      </c>
    </row>
    <row r="36" spans="2:7" x14ac:dyDescent="0.25">
      <c r="B36">
        <v>43039</v>
      </c>
      <c r="C36" t="s">
        <v>9</v>
      </c>
      <c r="D36" t="s">
        <v>40</v>
      </c>
      <c r="F36">
        <v>129300</v>
      </c>
      <c r="G36">
        <f t="shared" si="0"/>
        <v>30045221.02</v>
      </c>
    </row>
    <row r="37" spans="2:7" x14ac:dyDescent="0.25">
      <c r="B37">
        <v>43010</v>
      </c>
      <c r="C37" t="s">
        <v>41</v>
      </c>
      <c r="D37" t="s">
        <v>42</v>
      </c>
      <c r="F37">
        <v>64688.02</v>
      </c>
      <c r="G37">
        <f t="shared" si="0"/>
        <v>29980533</v>
      </c>
    </row>
    <row r="38" spans="2:7" x14ac:dyDescent="0.25">
      <c r="B38">
        <v>43011</v>
      </c>
      <c r="C38" t="s">
        <v>43</v>
      </c>
      <c r="D38" t="s">
        <v>44</v>
      </c>
      <c r="F38">
        <v>133693.71</v>
      </c>
      <c r="G38">
        <f t="shared" si="0"/>
        <v>29846839.289999999</v>
      </c>
    </row>
    <row r="39" spans="2:7" x14ac:dyDescent="0.25">
      <c r="B39">
        <v>43011</v>
      </c>
      <c r="C39" t="s">
        <v>45</v>
      </c>
      <c r="D39" t="s">
        <v>46</v>
      </c>
      <c r="F39">
        <v>59848.73</v>
      </c>
      <c r="G39">
        <f t="shared" si="0"/>
        <v>29786990.559999999</v>
      </c>
    </row>
    <row r="40" spans="2:7" x14ac:dyDescent="0.25">
      <c r="B40">
        <v>43011</v>
      </c>
      <c r="C40" t="s">
        <v>47</v>
      </c>
      <c r="D40" t="s">
        <v>48</v>
      </c>
      <c r="F40">
        <v>42682.05</v>
      </c>
      <c r="G40">
        <f t="shared" si="0"/>
        <v>29744308.509999998</v>
      </c>
    </row>
    <row r="41" spans="2:7" x14ac:dyDescent="0.25">
      <c r="B41">
        <v>43011</v>
      </c>
      <c r="C41" t="s">
        <v>49</v>
      </c>
      <c r="D41" t="s">
        <v>50</v>
      </c>
      <c r="F41">
        <v>19104</v>
      </c>
      <c r="G41">
        <f t="shared" si="0"/>
        <v>29725204.509999998</v>
      </c>
    </row>
    <row r="42" spans="2:7" x14ac:dyDescent="0.25">
      <c r="B42">
        <v>43011</v>
      </c>
      <c r="C42" t="s">
        <v>51</v>
      </c>
      <c r="D42" t="s">
        <v>52</v>
      </c>
      <c r="F42">
        <v>10727.3</v>
      </c>
      <c r="G42">
        <f t="shared" si="0"/>
        <v>29714477.209999997</v>
      </c>
    </row>
    <row r="43" spans="2:7" x14ac:dyDescent="0.25">
      <c r="B43">
        <v>43011</v>
      </c>
      <c r="C43" t="s">
        <v>53</v>
      </c>
      <c r="D43" t="s">
        <v>54</v>
      </c>
      <c r="F43">
        <v>30307.98</v>
      </c>
      <c r="G43">
        <f t="shared" si="0"/>
        <v>29684169.229999997</v>
      </c>
    </row>
    <row r="44" spans="2:7" x14ac:dyDescent="0.25">
      <c r="B44">
        <v>43011</v>
      </c>
      <c r="C44" t="s">
        <v>55</v>
      </c>
      <c r="D44" t="s">
        <v>52</v>
      </c>
      <c r="F44">
        <v>10727.3</v>
      </c>
      <c r="G44">
        <f t="shared" si="0"/>
        <v>29673441.929999996</v>
      </c>
    </row>
    <row r="45" spans="2:7" x14ac:dyDescent="0.25">
      <c r="B45">
        <v>43011</v>
      </c>
      <c r="C45" t="s">
        <v>56</v>
      </c>
      <c r="D45" t="s">
        <v>57</v>
      </c>
      <c r="F45">
        <v>32319.26</v>
      </c>
      <c r="G45">
        <f t="shared" si="0"/>
        <v>29641122.669999994</v>
      </c>
    </row>
    <row r="46" spans="2:7" x14ac:dyDescent="0.25">
      <c r="B46">
        <v>43011</v>
      </c>
      <c r="C46" t="s">
        <v>58</v>
      </c>
      <c r="D46" t="s">
        <v>59</v>
      </c>
      <c r="F46">
        <v>17803.78</v>
      </c>
      <c r="G46">
        <f t="shared" si="0"/>
        <v>29623318.889999993</v>
      </c>
    </row>
    <row r="47" spans="2:7" x14ac:dyDescent="0.25">
      <c r="B47">
        <v>43011</v>
      </c>
      <c r="C47" t="s">
        <v>60</v>
      </c>
      <c r="D47" t="s">
        <v>61</v>
      </c>
      <c r="F47">
        <v>18562.599999999999</v>
      </c>
      <c r="G47">
        <f t="shared" si="0"/>
        <v>29604756.289999992</v>
      </c>
    </row>
    <row r="48" spans="2:7" x14ac:dyDescent="0.25">
      <c r="B48">
        <v>43012</v>
      </c>
      <c r="C48" t="s">
        <v>62</v>
      </c>
      <c r="D48" t="s">
        <v>63</v>
      </c>
      <c r="F48">
        <v>7504.54</v>
      </c>
      <c r="G48">
        <f t="shared" si="0"/>
        <v>29597251.749999993</v>
      </c>
    </row>
    <row r="49" spans="2:7" x14ac:dyDescent="0.25">
      <c r="B49">
        <v>43012</v>
      </c>
      <c r="C49" t="s">
        <v>64</v>
      </c>
      <c r="D49" t="s">
        <v>65</v>
      </c>
      <c r="F49">
        <v>234141.27</v>
      </c>
      <c r="G49">
        <f t="shared" si="0"/>
        <v>29363110.479999993</v>
      </c>
    </row>
    <row r="50" spans="2:7" x14ac:dyDescent="0.25">
      <c r="B50">
        <v>43012</v>
      </c>
      <c r="C50" t="s">
        <v>66</v>
      </c>
      <c r="D50" t="s">
        <v>67</v>
      </c>
      <c r="F50">
        <v>33395.1</v>
      </c>
      <c r="G50">
        <f t="shared" si="0"/>
        <v>29329715.379999992</v>
      </c>
    </row>
    <row r="51" spans="2:7" x14ac:dyDescent="0.25">
      <c r="B51">
        <v>43019</v>
      </c>
      <c r="C51" t="s">
        <v>68</v>
      </c>
      <c r="D51" t="s">
        <v>69</v>
      </c>
      <c r="F51">
        <v>307480.86</v>
      </c>
      <c r="G51">
        <f t="shared" si="0"/>
        <v>29022234.519999992</v>
      </c>
    </row>
    <row r="52" spans="2:7" x14ac:dyDescent="0.25">
      <c r="B52">
        <v>43019</v>
      </c>
      <c r="C52" t="s">
        <v>70</v>
      </c>
      <c r="D52" t="s">
        <v>71</v>
      </c>
      <c r="F52">
        <v>179171.5</v>
      </c>
      <c r="G52">
        <f t="shared" si="0"/>
        <v>28843063.019999992</v>
      </c>
    </row>
    <row r="53" spans="2:7" x14ac:dyDescent="0.25">
      <c r="B53">
        <v>43020</v>
      </c>
      <c r="C53" t="s">
        <v>72</v>
      </c>
      <c r="D53" t="s">
        <v>73</v>
      </c>
      <c r="F53">
        <v>135815.85</v>
      </c>
      <c r="G53">
        <f t="shared" si="0"/>
        <v>28707247.169999991</v>
      </c>
    </row>
    <row r="54" spans="2:7" x14ac:dyDescent="0.25">
      <c r="B54">
        <v>43021</v>
      </c>
      <c r="C54" t="s">
        <v>74</v>
      </c>
      <c r="D54" t="s">
        <v>75</v>
      </c>
      <c r="F54">
        <v>111146.11</v>
      </c>
      <c r="G54">
        <f t="shared" si="0"/>
        <v>28596101.059999991</v>
      </c>
    </row>
    <row r="55" spans="2:7" x14ac:dyDescent="0.25">
      <c r="B55">
        <v>43026</v>
      </c>
      <c r="C55" t="s">
        <v>76</v>
      </c>
      <c r="D55" t="s">
        <v>77</v>
      </c>
      <c r="F55">
        <v>262693.27</v>
      </c>
      <c r="G55">
        <f t="shared" si="0"/>
        <v>28333407.789999992</v>
      </c>
    </row>
    <row r="56" spans="2:7" x14ac:dyDescent="0.25">
      <c r="B56">
        <v>43027</v>
      </c>
      <c r="C56" t="s">
        <v>78</v>
      </c>
      <c r="D56" t="s">
        <v>79</v>
      </c>
      <c r="F56">
        <v>34306.1</v>
      </c>
      <c r="G56">
        <f t="shared" si="0"/>
        <v>28299101.68999999</v>
      </c>
    </row>
    <row r="57" spans="2:7" x14ac:dyDescent="0.25">
      <c r="B57">
        <v>43027</v>
      </c>
      <c r="C57" t="s">
        <v>80</v>
      </c>
      <c r="D57" t="s">
        <v>81</v>
      </c>
      <c r="F57">
        <v>24987.46</v>
      </c>
      <c r="G57">
        <f t="shared" si="0"/>
        <v>28274114.229999989</v>
      </c>
    </row>
    <row r="58" spans="2:7" x14ac:dyDescent="0.25">
      <c r="B58">
        <v>43027</v>
      </c>
      <c r="C58" t="s">
        <v>82</v>
      </c>
      <c r="D58" t="s">
        <v>83</v>
      </c>
      <c r="F58">
        <v>7978.24</v>
      </c>
      <c r="G58">
        <f t="shared" si="0"/>
        <v>28266135.989999991</v>
      </c>
    </row>
    <row r="59" spans="2:7" x14ac:dyDescent="0.25">
      <c r="B59">
        <v>43027</v>
      </c>
      <c r="C59" t="s">
        <v>84</v>
      </c>
      <c r="D59" t="s">
        <v>85</v>
      </c>
      <c r="F59">
        <v>8587.64</v>
      </c>
      <c r="G59">
        <f t="shared" si="0"/>
        <v>28257548.34999999</v>
      </c>
    </row>
    <row r="60" spans="2:7" x14ac:dyDescent="0.25">
      <c r="B60">
        <v>43027</v>
      </c>
      <c r="C60" t="s">
        <v>86</v>
      </c>
      <c r="D60" t="s">
        <v>87</v>
      </c>
      <c r="F60">
        <v>4410.75</v>
      </c>
      <c r="G60">
        <f t="shared" si="0"/>
        <v>28253137.59999999</v>
      </c>
    </row>
    <row r="61" spans="2:7" x14ac:dyDescent="0.25">
      <c r="B61">
        <v>43027</v>
      </c>
      <c r="C61" t="s">
        <v>88</v>
      </c>
      <c r="D61" t="s">
        <v>89</v>
      </c>
      <c r="F61">
        <v>152099.48000000001</v>
      </c>
      <c r="G61">
        <f t="shared" si="0"/>
        <v>28101038.11999999</v>
      </c>
    </row>
    <row r="62" spans="2:7" x14ac:dyDescent="0.25">
      <c r="B62">
        <v>43027</v>
      </c>
      <c r="C62" t="s">
        <v>90</v>
      </c>
      <c r="D62" t="s">
        <v>91</v>
      </c>
      <c r="F62">
        <v>7478.35</v>
      </c>
      <c r="G62">
        <f t="shared" si="0"/>
        <v>28093559.769999988</v>
      </c>
    </row>
    <row r="63" spans="2:7" x14ac:dyDescent="0.25">
      <c r="B63">
        <v>43027</v>
      </c>
      <c r="C63" t="s">
        <v>92</v>
      </c>
      <c r="D63" t="s">
        <v>93</v>
      </c>
      <c r="F63">
        <v>27000</v>
      </c>
      <c r="G63">
        <f t="shared" si="0"/>
        <v>28066559.769999988</v>
      </c>
    </row>
    <row r="64" spans="2:7" x14ac:dyDescent="0.25">
      <c r="B64">
        <v>43027</v>
      </c>
      <c r="C64" t="s">
        <v>94</v>
      </c>
      <c r="D64" t="s">
        <v>95</v>
      </c>
      <c r="F64">
        <v>166869.15</v>
      </c>
      <c r="G64">
        <f t="shared" si="0"/>
        <v>27899690.61999999</v>
      </c>
    </row>
    <row r="65" spans="2:7" x14ac:dyDescent="0.25">
      <c r="B65">
        <v>43027</v>
      </c>
      <c r="C65" t="s">
        <v>96</v>
      </c>
      <c r="D65" t="s">
        <v>97</v>
      </c>
      <c r="F65">
        <v>30629.279999999999</v>
      </c>
      <c r="G65">
        <f t="shared" si="0"/>
        <v>27869061.339999989</v>
      </c>
    </row>
    <row r="66" spans="2:7" x14ac:dyDescent="0.25">
      <c r="B66">
        <v>43027</v>
      </c>
      <c r="C66" t="s">
        <v>98</v>
      </c>
      <c r="D66" t="s">
        <v>99</v>
      </c>
      <c r="F66">
        <v>107100</v>
      </c>
      <c r="G66">
        <f t="shared" si="0"/>
        <v>27761961.339999989</v>
      </c>
    </row>
    <row r="67" spans="2:7" x14ac:dyDescent="0.25">
      <c r="B67">
        <v>43031</v>
      </c>
      <c r="C67" t="s">
        <v>100</v>
      </c>
      <c r="D67" t="s">
        <v>101</v>
      </c>
      <c r="F67">
        <v>93836.55</v>
      </c>
      <c r="G67">
        <f t="shared" si="0"/>
        <v>27668124.789999988</v>
      </c>
    </row>
    <row r="68" spans="2:7" x14ac:dyDescent="0.25">
      <c r="B68">
        <v>43031</v>
      </c>
      <c r="C68" t="s">
        <v>102</v>
      </c>
      <c r="D68" t="s">
        <v>103</v>
      </c>
      <c r="F68">
        <v>47000</v>
      </c>
      <c r="G68">
        <f t="shared" si="0"/>
        <v>27621124.789999988</v>
      </c>
    </row>
    <row r="69" spans="2:7" x14ac:dyDescent="0.25">
      <c r="B69">
        <v>43031</v>
      </c>
      <c r="C69" t="s">
        <v>104</v>
      </c>
      <c r="D69" t="s">
        <v>105</v>
      </c>
      <c r="F69">
        <v>171890.35</v>
      </c>
      <c r="G69">
        <f t="shared" ref="G69:G104" si="1">+G68+E69-F69</f>
        <v>27449234.439999986</v>
      </c>
    </row>
    <row r="70" spans="2:7" x14ac:dyDescent="0.25">
      <c r="B70">
        <v>43031</v>
      </c>
      <c r="C70" t="s">
        <v>106</v>
      </c>
      <c r="D70" t="s">
        <v>107</v>
      </c>
      <c r="F70">
        <v>24000.29</v>
      </c>
      <c r="G70">
        <f t="shared" si="1"/>
        <v>27425234.149999987</v>
      </c>
    </row>
    <row r="71" spans="2:7" x14ac:dyDescent="0.25">
      <c r="B71">
        <v>43031</v>
      </c>
      <c r="C71" t="s">
        <v>108</v>
      </c>
      <c r="D71" t="s">
        <v>109</v>
      </c>
      <c r="F71">
        <v>1177439.8600000001</v>
      </c>
      <c r="G71">
        <f t="shared" si="1"/>
        <v>26247794.289999988</v>
      </c>
    </row>
    <row r="72" spans="2:7" x14ac:dyDescent="0.25">
      <c r="B72">
        <v>43032</v>
      </c>
      <c r="C72" t="s">
        <v>110</v>
      </c>
      <c r="D72" t="s">
        <v>111</v>
      </c>
      <c r="F72">
        <v>37511.01</v>
      </c>
      <c r="G72">
        <f t="shared" si="1"/>
        <v>26210283.279999986</v>
      </c>
    </row>
    <row r="73" spans="2:7" x14ac:dyDescent="0.25">
      <c r="B73">
        <v>43032</v>
      </c>
      <c r="C73" t="s">
        <v>112</v>
      </c>
      <c r="D73" t="s">
        <v>113</v>
      </c>
      <c r="F73">
        <v>60286.080000000002</v>
      </c>
      <c r="G73">
        <f t="shared" si="1"/>
        <v>26149997.199999988</v>
      </c>
    </row>
    <row r="74" spans="2:7" x14ac:dyDescent="0.25">
      <c r="B74">
        <v>43033</v>
      </c>
      <c r="C74" t="s">
        <v>114</v>
      </c>
      <c r="D74" t="s">
        <v>115</v>
      </c>
      <c r="F74">
        <v>3000000</v>
      </c>
      <c r="G74">
        <f t="shared" si="1"/>
        <v>23149997.199999988</v>
      </c>
    </row>
    <row r="75" spans="2:7" x14ac:dyDescent="0.25">
      <c r="B75">
        <v>43034</v>
      </c>
      <c r="C75" t="s">
        <v>116</v>
      </c>
      <c r="D75" t="s">
        <v>117</v>
      </c>
      <c r="F75">
        <v>31116.33</v>
      </c>
      <c r="G75">
        <f t="shared" si="1"/>
        <v>23118880.86999999</v>
      </c>
    </row>
    <row r="76" spans="2:7" x14ac:dyDescent="0.25">
      <c r="B76">
        <v>43034</v>
      </c>
      <c r="C76" t="s">
        <v>118</v>
      </c>
      <c r="D76" t="s">
        <v>119</v>
      </c>
      <c r="F76">
        <v>4100274.7</v>
      </c>
      <c r="G76">
        <f t="shared" si="1"/>
        <v>19018606.169999991</v>
      </c>
    </row>
    <row r="77" spans="2:7" x14ac:dyDescent="0.25">
      <c r="B77">
        <v>43035</v>
      </c>
      <c r="C77" t="s">
        <v>120</v>
      </c>
      <c r="D77" t="s">
        <v>121</v>
      </c>
      <c r="F77">
        <v>254876.09</v>
      </c>
      <c r="G77">
        <f t="shared" si="1"/>
        <v>18763730.079999991</v>
      </c>
    </row>
    <row r="78" spans="2:7" x14ac:dyDescent="0.25">
      <c r="B78">
        <v>43035</v>
      </c>
      <c r="C78" t="s">
        <v>122</v>
      </c>
      <c r="D78" t="s">
        <v>123</v>
      </c>
      <c r="F78">
        <v>43932.2</v>
      </c>
      <c r="G78">
        <f t="shared" si="1"/>
        <v>18719797.879999992</v>
      </c>
    </row>
    <row r="79" spans="2:7" x14ac:dyDescent="0.25">
      <c r="B79">
        <v>43035</v>
      </c>
      <c r="C79" t="s">
        <v>124</v>
      </c>
      <c r="D79" t="s">
        <v>125</v>
      </c>
      <c r="F79">
        <v>24521.02</v>
      </c>
      <c r="G79">
        <f t="shared" si="1"/>
        <v>18695276.859999992</v>
      </c>
    </row>
    <row r="80" spans="2:7" x14ac:dyDescent="0.25">
      <c r="B80">
        <v>43035</v>
      </c>
      <c r="C80" t="s">
        <v>126</v>
      </c>
      <c r="D80" t="s">
        <v>127</v>
      </c>
      <c r="F80">
        <v>13824.84</v>
      </c>
      <c r="G80">
        <f t="shared" si="1"/>
        <v>18681452.019999992</v>
      </c>
    </row>
    <row r="81" spans="2:7" x14ac:dyDescent="0.25">
      <c r="B81">
        <v>43035</v>
      </c>
      <c r="C81" t="s">
        <v>128</v>
      </c>
      <c r="D81" t="s">
        <v>129</v>
      </c>
      <c r="F81">
        <v>338683.42</v>
      </c>
      <c r="G81">
        <f t="shared" si="1"/>
        <v>18342768.59999999</v>
      </c>
    </row>
    <row r="82" spans="2:7" x14ac:dyDescent="0.25">
      <c r="B82">
        <v>43035</v>
      </c>
      <c r="C82" t="s">
        <v>130</v>
      </c>
      <c r="D82" t="s">
        <v>131</v>
      </c>
      <c r="F82">
        <v>46080</v>
      </c>
      <c r="G82">
        <f t="shared" si="1"/>
        <v>18296688.59999999</v>
      </c>
    </row>
    <row r="83" spans="2:7" x14ac:dyDescent="0.25">
      <c r="B83">
        <v>43035</v>
      </c>
      <c r="C83" t="s">
        <v>132</v>
      </c>
      <c r="D83" t="s">
        <v>131</v>
      </c>
      <c r="F83">
        <v>45000</v>
      </c>
      <c r="G83">
        <f t="shared" si="1"/>
        <v>18251688.59999999</v>
      </c>
    </row>
    <row r="84" spans="2:7" x14ac:dyDescent="0.25">
      <c r="B84">
        <v>43035</v>
      </c>
      <c r="C84" t="s">
        <v>133</v>
      </c>
      <c r="D84" t="s">
        <v>131</v>
      </c>
      <c r="F84">
        <v>46440</v>
      </c>
      <c r="G84">
        <f t="shared" si="1"/>
        <v>18205248.59999999</v>
      </c>
    </row>
    <row r="85" spans="2:7" x14ac:dyDescent="0.25">
      <c r="B85">
        <v>43035</v>
      </c>
      <c r="C85" t="s">
        <v>134</v>
      </c>
      <c r="D85" t="s">
        <v>131</v>
      </c>
      <c r="F85">
        <v>46440</v>
      </c>
      <c r="G85">
        <f t="shared" si="1"/>
        <v>18158808.59999999</v>
      </c>
    </row>
    <row r="86" spans="2:7" x14ac:dyDescent="0.25">
      <c r="B86">
        <v>43035</v>
      </c>
      <c r="C86" t="s">
        <v>135</v>
      </c>
      <c r="D86" t="s">
        <v>131</v>
      </c>
      <c r="F86">
        <v>47880</v>
      </c>
      <c r="G86">
        <f t="shared" si="1"/>
        <v>18110928.59999999</v>
      </c>
    </row>
    <row r="87" spans="2:7" x14ac:dyDescent="0.25">
      <c r="B87">
        <v>43035</v>
      </c>
      <c r="C87" t="s">
        <v>136</v>
      </c>
      <c r="D87" t="s">
        <v>131</v>
      </c>
      <c r="F87">
        <v>43200</v>
      </c>
      <c r="G87">
        <f t="shared" si="1"/>
        <v>18067728.59999999</v>
      </c>
    </row>
    <row r="88" spans="2:7" x14ac:dyDescent="0.25">
      <c r="B88">
        <v>43035</v>
      </c>
      <c r="C88" t="s">
        <v>137</v>
      </c>
      <c r="D88" t="s">
        <v>131</v>
      </c>
      <c r="F88">
        <v>47520</v>
      </c>
      <c r="G88">
        <f t="shared" si="1"/>
        <v>18020208.59999999</v>
      </c>
    </row>
    <row r="89" spans="2:7" x14ac:dyDescent="0.25">
      <c r="B89">
        <v>43035</v>
      </c>
      <c r="C89" t="s">
        <v>138</v>
      </c>
      <c r="D89" t="s">
        <v>139</v>
      </c>
      <c r="F89">
        <v>16505.16</v>
      </c>
      <c r="G89">
        <f t="shared" si="1"/>
        <v>18003703.43999999</v>
      </c>
    </row>
    <row r="90" spans="2:7" x14ac:dyDescent="0.25">
      <c r="B90">
        <v>43035</v>
      </c>
      <c r="C90" t="s">
        <v>140</v>
      </c>
      <c r="D90" t="s">
        <v>131</v>
      </c>
      <c r="F90">
        <v>46440</v>
      </c>
      <c r="G90">
        <f t="shared" si="1"/>
        <v>17957263.43999999</v>
      </c>
    </row>
    <row r="91" spans="2:7" x14ac:dyDescent="0.25">
      <c r="B91">
        <v>43035</v>
      </c>
      <c r="C91" t="s">
        <v>141</v>
      </c>
      <c r="D91" t="s">
        <v>131</v>
      </c>
      <c r="F91">
        <v>43560</v>
      </c>
      <c r="G91">
        <f t="shared" si="1"/>
        <v>17913703.43999999</v>
      </c>
    </row>
    <row r="92" spans="2:7" x14ac:dyDescent="0.25">
      <c r="B92">
        <v>43035</v>
      </c>
      <c r="C92" t="s">
        <v>142</v>
      </c>
      <c r="D92" t="s">
        <v>131</v>
      </c>
      <c r="F92">
        <v>46440</v>
      </c>
      <c r="G92">
        <f t="shared" si="1"/>
        <v>17867263.43999999</v>
      </c>
    </row>
    <row r="93" spans="2:7" x14ac:dyDescent="0.25">
      <c r="B93">
        <v>43038</v>
      </c>
      <c r="C93" t="s">
        <v>143</v>
      </c>
      <c r="D93" t="s">
        <v>131</v>
      </c>
      <c r="F93">
        <v>43200</v>
      </c>
      <c r="G93">
        <f t="shared" si="1"/>
        <v>17824063.43999999</v>
      </c>
    </row>
    <row r="94" spans="2:7" x14ac:dyDescent="0.25">
      <c r="B94">
        <v>43038</v>
      </c>
      <c r="C94" t="s">
        <v>144</v>
      </c>
      <c r="D94" t="s">
        <v>145</v>
      </c>
      <c r="F94">
        <v>282072.08</v>
      </c>
      <c r="G94">
        <f t="shared" si="1"/>
        <v>17541991.359999992</v>
      </c>
    </row>
    <row r="95" spans="2:7" x14ac:dyDescent="0.25">
      <c r="B95">
        <v>43039</v>
      </c>
      <c r="C95" t="s">
        <v>146</v>
      </c>
      <c r="D95" t="s">
        <v>147</v>
      </c>
      <c r="F95">
        <v>45360</v>
      </c>
      <c r="G95">
        <f t="shared" si="1"/>
        <v>17496631.359999992</v>
      </c>
    </row>
    <row r="96" spans="2:7" x14ac:dyDescent="0.25">
      <c r="B96">
        <v>43039</v>
      </c>
      <c r="C96" t="s">
        <v>148</v>
      </c>
      <c r="D96" t="s">
        <v>149</v>
      </c>
      <c r="F96">
        <v>62700</v>
      </c>
      <c r="G96">
        <f t="shared" si="1"/>
        <v>17433931.359999992</v>
      </c>
    </row>
    <row r="97" spans="1:7" x14ac:dyDescent="0.25">
      <c r="B97">
        <v>43039</v>
      </c>
      <c r="C97" t="s">
        <v>150</v>
      </c>
      <c r="D97" t="s">
        <v>151</v>
      </c>
      <c r="F97">
        <v>58277.02</v>
      </c>
      <c r="G97">
        <f t="shared" si="1"/>
        <v>17375654.339999992</v>
      </c>
    </row>
    <row r="98" spans="1:7" x14ac:dyDescent="0.25">
      <c r="B98">
        <v>43039</v>
      </c>
      <c r="C98" t="s">
        <v>152</v>
      </c>
      <c r="D98" t="s">
        <v>153</v>
      </c>
      <c r="F98">
        <v>45341.66</v>
      </c>
      <c r="G98">
        <f t="shared" si="1"/>
        <v>17330312.679999992</v>
      </c>
    </row>
    <row r="99" spans="1:7" x14ac:dyDescent="0.25">
      <c r="B99">
        <v>43039</v>
      </c>
      <c r="C99" t="s">
        <v>154</v>
      </c>
      <c r="D99" t="s">
        <v>155</v>
      </c>
      <c r="F99">
        <v>31063.87</v>
      </c>
      <c r="G99">
        <f t="shared" si="1"/>
        <v>17299248.809999991</v>
      </c>
    </row>
    <row r="100" spans="1:7" x14ac:dyDescent="0.25">
      <c r="B100">
        <v>43039</v>
      </c>
      <c r="C100" t="s">
        <v>156</v>
      </c>
      <c r="D100" t="s">
        <v>157</v>
      </c>
      <c r="F100">
        <v>92827.32</v>
      </c>
      <c r="G100">
        <f t="shared" si="1"/>
        <v>17206421.489999991</v>
      </c>
    </row>
    <row r="101" spans="1:7" x14ac:dyDescent="0.25">
      <c r="B101">
        <v>43039</v>
      </c>
      <c r="C101" t="s">
        <v>158</v>
      </c>
      <c r="D101" t="s">
        <v>159</v>
      </c>
      <c r="F101">
        <v>112500</v>
      </c>
      <c r="G101">
        <f t="shared" si="1"/>
        <v>17093921.489999991</v>
      </c>
    </row>
    <row r="102" spans="1:7" x14ac:dyDescent="0.25">
      <c r="B102">
        <v>43039</v>
      </c>
      <c r="C102" t="s">
        <v>160</v>
      </c>
      <c r="D102" t="s">
        <v>161</v>
      </c>
      <c r="F102">
        <v>7351.84</v>
      </c>
      <c r="G102">
        <f t="shared" si="1"/>
        <v>17086569.649999991</v>
      </c>
    </row>
    <row r="103" spans="1:7" x14ac:dyDescent="0.25">
      <c r="B103">
        <v>43039</v>
      </c>
      <c r="C103" t="s">
        <v>160</v>
      </c>
      <c r="D103" t="s">
        <v>162</v>
      </c>
      <c r="F103">
        <v>175</v>
      </c>
      <c r="G103">
        <f t="shared" si="1"/>
        <v>17086394.649999991</v>
      </c>
    </row>
    <row r="104" spans="1:7" x14ac:dyDescent="0.25">
      <c r="B104">
        <v>43039</v>
      </c>
      <c r="C104" t="s">
        <v>160</v>
      </c>
      <c r="D104" t="s">
        <v>163</v>
      </c>
      <c r="F104">
        <v>350</v>
      </c>
      <c r="G104">
        <f t="shared" si="1"/>
        <v>17086044.649999991</v>
      </c>
    </row>
    <row r="105" spans="1:7" x14ac:dyDescent="0.25">
      <c r="A105" t="s">
        <v>164</v>
      </c>
      <c r="G105">
        <f>+G104</f>
        <v>17086044.649999991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FIN GASTOS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2017-11-14T13:59:15Z</dcterms:created>
  <dcterms:modified xsi:type="dcterms:W3CDTF">2017-11-14T14:01:04Z</dcterms:modified>
</cp:coreProperties>
</file>