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6420"/>
  </bookViews>
  <sheets>
    <sheet name="MINERD ANT FIN GASTOS O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</calcChain>
</file>

<file path=xl/sharedStrings.xml><?xml version="1.0" encoding="utf-8"?>
<sst xmlns="http://schemas.openxmlformats.org/spreadsheetml/2006/main" count="61" uniqueCount="50">
  <si>
    <t>“Año del Desarrollo Agroforestal”</t>
  </si>
  <si>
    <t>Libro de Banco</t>
  </si>
  <si>
    <t>Del 01 al 30 de SEPTIEMBRE del año 2017</t>
  </si>
  <si>
    <t xml:space="preserve">VALOR EN RD$ </t>
  </si>
  <si>
    <t>Cuenta Bancaria No:240-016850-9</t>
  </si>
  <si>
    <t>Balance Inicial:3,432,212.81</t>
  </si>
  <si>
    <t>Fecha</t>
  </si>
  <si>
    <t>No. Ck/Transf</t>
  </si>
  <si>
    <t>Descripción</t>
  </si>
  <si>
    <t>Débito</t>
  </si>
  <si>
    <t>Crédito</t>
  </si>
  <si>
    <t>Balance</t>
  </si>
  <si>
    <t>CHEQUE #1402</t>
  </si>
  <si>
    <t>CHEQUE CANCELADO</t>
  </si>
  <si>
    <t>CHEQUE #1403</t>
  </si>
  <si>
    <t>CHEQUE #1411</t>
  </si>
  <si>
    <t>CHEQUE #1414</t>
  </si>
  <si>
    <t>TRANSFERENCIA ENVIADA</t>
  </si>
  <si>
    <t>PAGO DE VIATICOS PARA EL PERSONAL QUE ESTARA PARTICIPANDO EN EL VIAJE DE LEVANTAMIENTO Y EVALUACION DE INFRAESTRUCTURA DE LOS CENTROS EDUCATIVOS POTENCIALES EXISTENTE PARA ENTRAR A JORNADA ESCOLAR EXTENDIDA EN LAS 18 REGIONALES EDUCATIVAS DEL MINERD CON SUS DISTRITOS, DURANTE LOS DIAS 31 DE JULIO AL10 DE AGOSTO DEL 2017, SEGUN OFICIO # 169/2017 Y ANEXOS.</t>
  </si>
  <si>
    <t>PAGO DE VIATICOS A QUIENES PARTICIPARAN EN EL VIAJE DE SUPERVISION DE LOS CENTRO EDUCATIVO DEL NIVEL PRIMARIO MATIAS RAMON MELLA (BASICA ZONA NORTE 1 ) EN LA CHINA HATO MAYOR Y CENTRO EDUCATIVO DEL NIVEL PRIMARIO LAS CAÑITAS EN LAS CAÑITAS EN SABANA DE LA MAR, EL DIA 10 DE JULIO 2017, SEGUN OFICIO#300/2017.</t>
  </si>
  <si>
    <t>PAGO DE VIATICOS AL PERSONAL DEL AREA DE EDUCACION FISICA QUIENES DIERON APOYO A LOS JUEGOS ESPAILLAT 2016, SEGUN OFICIO #116/2016 Y ANEXOS. * TRANSFERIR A LA CUENTA DE CADA BENEFICIARIO.*</t>
  </si>
  <si>
    <t>PAGO DE TRANSPORTE PARA CAPACITACION FORMACION BASADA EN COMPETENCIA-FBC DIRIGIDO A DOCENTES  DE CENTROS PUBLICOS, EN FECHA 06,07 Y 08 DE SEPTIEMBRE DE 2017, SEGUN OFICIO#144/2017.</t>
  </si>
  <si>
    <t>PAGO DE VIATICOS A TECNICOS Y TECNICAS DOCENTES NACIONALES PARA REFORZAR Y DAR ASISTENCIA CERCANA A INSTANCIAS DEL MINERD QUE SE POSTULARAN AL PREMIO NACIONAL A LA CIUDAD Y PRACTICAS PROMISORIAS 2017, SEGUN OFICIO # 042 Y ANEXOS.</t>
  </si>
  <si>
    <t>PAGO DE VIATICOS A TECNICAS Y TECNICOS, QUE PARTICIPAN EN LOS TALLERES OPTATIVOS DE EDUCACION EN GENERO PARA PERSONAL DOCENTE DE AREAS CURRICULARES Y NIVELES DE JORNADA ESCOLAR EXTENDIDA, CONSTRUYENDO RELACIONES DE GENERO BASADAS EN LA IGUALDAD Y EQUIDAD, SEGUN OFICIO#155/2017.</t>
  </si>
  <si>
    <t>PAGO DE VIATICOS AL PERSONAL QUE ESTARA PARTICIPANDO EN EL VIAJE DE LEVANTAMIENTO DE LOS NUEVOS CENTROS EDUCATIVOS EN CONSTRUCCION CON FINES DE INAUGURACION E INTEGRACION A JORNADA ESCOLAR EXTENDIDA EN LAS 18 REGIONALES EDUCATIVAS DEL MINERD CON SUS DISTRITOS, DURANTE LOS DIAS DEL 18 AL 25 DE JULIO DEL 2017, SEGUN OFICIO #167/2017 Y ANEXOS.</t>
  </si>
  <si>
    <t>PAGO DE PASAJES PARA LOS TECNICOS REGIONALES Y DISTRITALES QUE PARTICIPARAN EN EL ENCUENTRO NACIONAL DE SOCIALIZACION "UNA EDUCACION EN VALORES, UN PAIS SOSTENIBLE", A CELEBRARSE EL10 DE AGOSTO DEL 2017, SEGUN OFICIO # 586/2017 Y ANEXOS.</t>
  </si>
  <si>
    <t>PAGO VIATICOS  POR VIAJES REALIZADO A DIFERENTE PROVINCIAS PERSONAL DE LA DIRECCION DE AVALUA INMOBILIARIO, CON LA FINALIDAD DE VALUAR TERRENOS Y MEJORAS OBJETO DE COMPRA POR ESTE MINERD. SEGUN OFICIO # 1035/2017 Y ANEXOS. *TRANSFERIR A LA CUENTA DE  CADA BENEFICIARIO.*</t>
  </si>
  <si>
    <t>CHEQUE #1490</t>
  </si>
  <si>
    <t>PAGO COMO FACILITADORA EN EL 3er. CONGRESO NACIONAL DE BUENAS PRACTICAS DE ORIENTACION Y PSICOLOGIA, EL MISMO SE REALIZO EN EL HOTEL CORAL COSTA CARIBE, DURANTE LOS DIAS DEL 4 AL 6 DE JULIO DEL 2017, SEGUN OFICIO # 220/2016.</t>
  </si>
  <si>
    <t>CHEQUE #1491</t>
  </si>
  <si>
    <t>REPOSICION FONDO DE CAJA CHICA, ASIGNADO A LA DIRECCION DE EDUCACION ESPECIAL, SEGUN OFICIO #220/2017, RECIBOS 577 HASTA 599 ANEXOS.</t>
  </si>
  <si>
    <t>CHEQUE #1492</t>
  </si>
  <si>
    <t>REPOSICION FONDO ESPECIAL, ASIGNADO A POLICIA ESCOLAR DE ESTE MINISTERIO DE EDUCACION, SEGUN OFICIO #666*2017, RECIBOS 073 HASTA 115 ANEXOS.</t>
  </si>
  <si>
    <t>CHEQUE #1493</t>
  </si>
  <si>
    <t>REPOSICION FONDO ROTATORIO, ASIGNADO A LA OFICINA DE GESTION INMOBILIARIA DE ESTE MINISTERIO DE EDUCACION, SEGUN RECIBOS Nos. 254 AL 384, OFICIO # 985/2017.</t>
  </si>
  <si>
    <t>CHEQUE #1494</t>
  </si>
  <si>
    <t>PAGO DE VIATICOS DE BOLSILLO A FAVOR DE LA DELEGACION DE CUATRO (4) ESTUDIANTES SELECCIONADOS POR SU EXCELENCIA ACADEMICA Y QUE REPRESENTARAN EL PAIS  EN LA XXXII OLIMPIADA IBEROAMERICANA MATEMATICA 2017, A CELEBRARSE EN LA CIUDAD DE IGUAZU, ARGENTINA, DEL 17 AL 23  DE SEPTIEMBRE 2017, POR UN MONTO DE US$896 DOLARES,  A UNA TASA US$47.5924, SEGUN OFICIO#118/2017.</t>
  </si>
  <si>
    <t>CHEQUE #1495</t>
  </si>
  <si>
    <t>PAGO DE VIATICOS DE BOLSILLO A FAVOR DE LA DELEGACION DE CUATRO (4) ESTUDIANTES SELECCIONADOS POR SU EXCELENCIA ACADEMICA Y QUE REPRESENTARAN EL PAIS  EN LA XXII OLIMPIADA IBEROAMERICANA DE EDUCACION FISICA  2017, A CELEBRARSE EN LA CIUDAD DE ARMENIA, COLOMBIA, DEL 17 AL 23  DE SEPTIEMBRE 2017, POR UN MONTO DE US$398.4, DOLARES, A UNA TASA US$47.5924, SEGUN OFICIO#115/2017.</t>
  </si>
  <si>
    <t>CHEQUE #1496</t>
  </si>
  <si>
    <t>PAGO DE VIATICO Y COMBUSTILE PARA EL PERSONAL QUE ASISTIRA AL FORO ESTUDIANTIL NACIONAL, DIRIGIDO A 360 ESTUDIANTES DE LAS 18 REGIONALES EDUCATIVAS DEL PAIS, SEGUN OFICIO # 171/2016 Y ANEXOS</t>
  </si>
  <si>
    <t>CARGO POR MANEJO BANCARIO</t>
  </si>
  <si>
    <t xml:space="preserve">COMISION .15% SEGÚN ESTADO BANCARIO 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</si>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</sst>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/>
    <xf numFmtId="4" fontId="6" fillId="0" borderId="7" xfId="1" applyNumberFormat="1" applyFont="1" applyBorder="1" applyAlignment="1">
      <alignment horizontal="center" vertical="center"/>
    </xf>
    <xf numFmtId="4" fontId="7" fillId="0" borderId="7" xfId="1" applyNumberFormat="1" applyFont="1" applyBorder="1" applyAlignment="1">
      <alignment horizontal="center" vertical="center"/>
    </xf>
    <xf numFmtId="14" fontId="6" fillId="0" borderId="7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/>
    </xf>
    <xf numFmtId="0" fontId="6" fillId="0" borderId="7" xfId="0" applyFont="1" applyBorder="1" applyAlignment="1">
      <alignment wrapText="1"/>
    </xf>
    <xf numFmtId="14" fontId="1" fillId="0" borderId="0" xfId="1" applyNumberFormat="1"/>
    <xf numFmtId="14" fontId="0" fillId="0" borderId="0" xfId="0" applyNumberFormat="1" applyAlignment="1">
      <alignment horizontal="center" wrapText="1"/>
    </xf>
    <xf numFmtId="0" fontId="6" fillId="0" borderId="7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left" wrapText="1"/>
    </xf>
    <xf numFmtId="49" fontId="6" fillId="0" borderId="7" xfId="1" applyNumberFormat="1" applyFont="1" applyBorder="1" applyAlignment="1">
      <alignment horizontal="center"/>
    </xf>
    <xf numFmtId="14" fontId="6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/>
    <xf numFmtId="4" fontId="9" fillId="4" borderId="7" xfId="1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1800225</xdr:colOff>
      <xdr:row>6</xdr:row>
      <xdr:rowOff>76200</xdr:rowOff>
    </xdr:to>
    <xdr:pic>
      <xdr:nvPicPr>
        <xdr:cNvPr id="2" name="Picture 1" descr="MINERD:Users:doriana.delpilar:Documents:MINISTERIO DE EDUCACION:MINERD:2017:004- ABRIL:D. LOGO MINISTERIO:PRODUCTOS:PAPELERIA:timbrado:timbradohead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1" t="4768" r="43181" b="4086"/>
        <a:stretch>
          <a:fillRect/>
        </a:stretch>
      </xdr:blipFill>
      <xdr:spPr bwMode="auto">
        <a:xfrm>
          <a:off x="0" y="0"/>
          <a:ext cx="44005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I47"/>
  <sheetViews>
    <sheetView tabSelected="1" workbookViewId="0">
      <selection activeCell="B11" sqref="B11:G11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6" bestFit="1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7" spans="1:9" ht="27" customHeight="1" x14ac:dyDescent="0.25">
      <c r="B7" s="1" t="s">
        <v>0</v>
      </c>
      <c r="C7" s="1"/>
      <c r="D7" s="1"/>
      <c r="E7" s="1"/>
      <c r="F7" s="1"/>
      <c r="G7" s="1"/>
      <c r="H7" s="2"/>
    </row>
    <row r="8" spans="1:9" ht="16.5" x14ac:dyDescent="0.3">
      <c r="B8" s="3" t="s">
        <v>1</v>
      </c>
      <c r="C8" s="3"/>
      <c r="D8" s="3"/>
      <c r="E8" s="3"/>
      <c r="F8" s="3"/>
      <c r="G8" s="3"/>
    </row>
    <row r="9" spans="1:9" ht="16.5" x14ac:dyDescent="0.3">
      <c r="B9" s="4" t="s">
        <v>2</v>
      </c>
      <c r="C9" s="4"/>
      <c r="D9" s="4"/>
      <c r="E9" s="4"/>
      <c r="F9" s="4"/>
      <c r="G9" s="4"/>
      <c r="H9" s="5"/>
    </row>
    <row r="10" spans="1:9" x14ac:dyDescent="0.25">
      <c r="B10" s="6" t="s">
        <v>3</v>
      </c>
      <c r="C10" s="6"/>
      <c r="D10" s="6"/>
      <c r="E10" s="6"/>
      <c r="F10" s="6"/>
      <c r="G10" s="6"/>
    </row>
    <row r="11" spans="1:9" ht="16.5" x14ac:dyDescent="0.25">
      <c r="A11" s="7"/>
      <c r="B11" s="8" t="s">
        <v>4</v>
      </c>
      <c r="C11" s="9"/>
      <c r="D11" s="9"/>
      <c r="E11" s="9"/>
      <c r="F11" s="9"/>
      <c r="G11" s="10"/>
    </row>
    <row r="12" spans="1:9" ht="16.5" x14ac:dyDescent="0.25">
      <c r="A12" s="11"/>
      <c r="B12" s="12"/>
      <c r="C12" s="13"/>
      <c r="D12" s="14"/>
      <c r="E12" s="12" t="s">
        <v>5</v>
      </c>
      <c r="F12" s="14"/>
      <c r="G12" s="15"/>
    </row>
    <row r="13" spans="1:9" ht="16.5" x14ac:dyDescent="0.25">
      <c r="A13" s="16"/>
      <c r="B13" s="15" t="s">
        <v>6</v>
      </c>
      <c r="C13" s="15" t="s">
        <v>7</v>
      </c>
      <c r="D13" s="15" t="s">
        <v>8</v>
      </c>
      <c r="E13" s="15" t="s">
        <v>9</v>
      </c>
      <c r="F13" s="15" t="s">
        <v>10</v>
      </c>
      <c r="G13" s="15" t="s">
        <v>11</v>
      </c>
    </row>
    <row r="14" spans="1:9" x14ac:dyDescent="0.25">
      <c r="A14" s="17"/>
      <c r="B14" s="18"/>
      <c r="C14" s="18"/>
      <c r="D14" s="18"/>
      <c r="E14" s="19"/>
      <c r="F14" s="18"/>
      <c r="G14" s="20">
        <v>3432212.81</v>
      </c>
    </row>
    <row r="15" spans="1:9" x14ac:dyDescent="0.25">
      <c r="A15" s="17"/>
      <c r="B15" s="21">
        <v>42986</v>
      </c>
      <c r="C15" s="22" t="s">
        <v>12</v>
      </c>
      <c r="D15" s="23" t="s">
        <v>13</v>
      </c>
      <c r="E15" s="19">
        <v>15968.75</v>
      </c>
      <c r="F15" s="19"/>
      <c r="G15" s="19">
        <f>+G14+E15-F15</f>
        <v>3448181.56</v>
      </c>
      <c r="I15" s="24"/>
    </row>
    <row r="16" spans="1:9" x14ac:dyDescent="0.25">
      <c r="A16" s="17"/>
      <c r="B16" s="21">
        <v>42986</v>
      </c>
      <c r="C16" s="22" t="s">
        <v>14</v>
      </c>
      <c r="D16" s="23" t="s">
        <v>13</v>
      </c>
      <c r="E16" s="19">
        <v>6855.17</v>
      </c>
      <c r="F16" s="19"/>
      <c r="G16" s="19">
        <f t="shared" ref="G16:G35" si="0">+G15+E16-F16</f>
        <v>3455036.73</v>
      </c>
      <c r="I16" s="24"/>
    </row>
    <row r="17" spans="1:9" x14ac:dyDescent="0.25">
      <c r="A17" s="17"/>
      <c r="B17" s="21">
        <v>42986</v>
      </c>
      <c r="C17" s="22" t="s">
        <v>15</v>
      </c>
      <c r="D17" s="23" t="s">
        <v>13</v>
      </c>
      <c r="E17" s="19">
        <v>13034.29</v>
      </c>
      <c r="F17" s="19"/>
      <c r="G17" s="19">
        <f t="shared" si="0"/>
        <v>3468071.02</v>
      </c>
      <c r="I17" s="24"/>
    </row>
    <row r="18" spans="1:9" x14ac:dyDescent="0.25">
      <c r="A18" s="17"/>
      <c r="B18" s="21">
        <v>42986</v>
      </c>
      <c r="C18" s="22" t="s">
        <v>16</v>
      </c>
      <c r="D18" s="23" t="s">
        <v>13</v>
      </c>
      <c r="E18" s="19">
        <v>12230.93</v>
      </c>
      <c r="F18" s="19"/>
      <c r="G18" s="19">
        <f t="shared" si="0"/>
        <v>3480301.95</v>
      </c>
      <c r="H18" s="25"/>
    </row>
    <row r="19" spans="1:9" ht="108.75" x14ac:dyDescent="0.25">
      <c r="A19" s="17"/>
      <c r="B19" s="21">
        <v>42989</v>
      </c>
      <c r="C19" s="26" t="s">
        <v>17</v>
      </c>
      <c r="D19" s="27" t="s">
        <v>18</v>
      </c>
      <c r="E19" s="19"/>
      <c r="F19" s="19">
        <v>291500</v>
      </c>
      <c r="G19" s="19">
        <f t="shared" si="0"/>
        <v>3188801.95</v>
      </c>
      <c r="H19" s="25"/>
    </row>
    <row r="20" spans="1:9" ht="84.75" x14ac:dyDescent="0.25">
      <c r="A20" s="17"/>
      <c r="B20" s="21">
        <v>42989</v>
      </c>
      <c r="C20" s="26" t="s">
        <v>17</v>
      </c>
      <c r="D20" s="27" t="s">
        <v>19</v>
      </c>
      <c r="E20" s="19"/>
      <c r="F20" s="19">
        <v>5400</v>
      </c>
      <c r="G20" s="19">
        <f t="shared" si="0"/>
        <v>3183401.95</v>
      </c>
      <c r="H20" s="25"/>
    </row>
    <row r="21" spans="1:9" ht="60.75" x14ac:dyDescent="0.25">
      <c r="A21" s="17"/>
      <c r="B21" s="21">
        <v>42989</v>
      </c>
      <c r="C21" s="26" t="s">
        <v>17</v>
      </c>
      <c r="D21" s="27" t="s">
        <v>20</v>
      </c>
      <c r="E21" s="19"/>
      <c r="F21" s="19">
        <v>75400</v>
      </c>
      <c r="G21" s="19">
        <f t="shared" si="0"/>
        <v>3108001.95</v>
      </c>
      <c r="H21" s="25"/>
    </row>
    <row r="22" spans="1:9" ht="60.75" x14ac:dyDescent="0.25">
      <c r="A22" s="17"/>
      <c r="B22" s="21">
        <v>42989</v>
      </c>
      <c r="C22" s="26" t="s">
        <v>17</v>
      </c>
      <c r="D22" s="27" t="s">
        <v>21</v>
      </c>
      <c r="E22" s="19"/>
      <c r="F22" s="19">
        <v>141240</v>
      </c>
      <c r="G22" s="19">
        <f t="shared" si="0"/>
        <v>2966761.95</v>
      </c>
      <c r="H22" s="25"/>
    </row>
    <row r="23" spans="1:9" ht="72.75" x14ac:dyDescent="0.25">
      <c r="A23" s="17"/>
      <c r="B23" s="21">
        <v>42989</v>
      </c>
      <c r="C23" s="26" t="s">
        <v>17</v>
      </c>
      <c r="D23" s="27" t="s">
        <v>22</v>
      </c>
      <c r="E23" s="19"/>
      <c r="F23" s="19">
        <v>315500</v>
      </c>
      <c r="G23" s="19">
        <f t="shared" si="0"/>
        <v>2651261.9500000002</v>
      </c>
      <c r="H23" s="25"/>
    </row>
    <row r="24" spans="1:9" ht="84.75" x14ac:dyDescent="0.25">
      <c r="A24" s="17"/>
      <c r="B24" s="21">
        <v>42989</v>
      </c>
      <c r="C24" s="26" t="s">
        <v>17</v>
      </c>
      <c r="D24" s="27" t="s">
        <v>23</v>
      </c>
      <c r="E24" s="19"/>
      <c r="F24" s="19">
        <v>104000</v>
      </c>
      <c r="G24" s="19">
        <f t="shared" si="0"/>
        <v>2547261.9500000002</v>
      </c>
      <c r="H24" s="25"/>
    </row>
    <row r="25" spans="1:9" ht="96.75" x14ac:dyDescent="0.25">
      <c r="A25" s="17"/>
      <c r="B25" s="21">
        <v>42993</v>
      </c>
      <c r="C25" s="26" t="s">
        <v>17</v>
      </c>
      <c r="D25" s="27" t="s">
        <v>24</v>
      </c>
      <c r="E25" s="19"/>
      <c r="F25" s="19">
        <v>156700</v>
      </c>
      <c r="G25" s="19">
        <f t="shared" si="0"/>
        <v>2390561.9500000002</v>
      </c>
      <c r="H25" s="25"/>
    </row>
    <row r="26" spans="1:9" ht="72.75" x14ac:dyDescent="0.25">
      <c r="A26" s="17"/>
      <c r="B26" s="21">
        <v>42993</v>
      </c>
      <c r="C26" s="26" t="s">
        <v>17</v>
      </c>
      <c r="D26" s="27" t="s">
        <v>25</v>
      </c>
      <c r="E26" s="19"/>
      <c r="F26" s="19">
        <v>165940</v>
      </c>
      <c r="G26" s="19">
        <f t="shared" si="0"/>
        <v>2224621.9500000002</v>
      </c>
    </row>
    <row r="27" spans="1:9" ht="84.75" x14ac:dyDescent="0.25">
      <c r="A27" s="17"/>
      <c r="B27" s="21">
        <v>43006</v>
      </c>
      <c r="C27" s="26" t="s">
        <v>17</v>
      </c>
      <c r="D27" s="27" t="s">
        <v>26</v>
      </c>
      <c r="E27" s="19"/>
      <c r="F27" s="19">
        <v>59250</v>
      </c>
      <c r="G27" s="19">
        <f t="shared" si="0"/>
        <v>2165371.9500000002</v>
      </c>
    </row>
    <row r="28" spans="1:9" ht="60.75" x14ac:dyDescent="0.25">
      <c r="A28" s="17"/>
      <c r="B28" s="21">
        <v>42979</v>
      </c>
      <c r="C28" s="28" t="s">
        <v>27</v>
      </c>
      <c r="D28" s="27" t="s">
        <v>28</v>
      </c>
      <c r="E28" s="19"/>
      <c r="F28" s="19">
        <v>13500</v>
      </c>
      <c r="G28" s="19">
        <f t="shared" si="0"/>
        <v>2151871.9500000002</v>
      </c>
    </row>
    <row r="29" spans="1:9" ht="36.75" x14ac:dyDescent="0.25">
      <c r="A29" s="17"/>
      <c r="B29" s="21">
        <v>42979</v>
      </c>
      <c r="C29" s="28" t="s">
        <v>29</v>
      </c>
      <c r="D29" s="27" t="s">
        <v>30</v>
      </c>
      <c r="E29" s="19"/>
      <c r="F29" s="19">
        <v>7454.54</v>
      </c>
      <c r="G29" s="19">
        <f t="shared" si="0"/>
        <v>2144417.41</v>
      </c>
    </row>
    <row r="30" spans="1:9" ht="48.75" x14ac:dyDescent="0.25">
      <c r="A30" s="17"/>
      <c r="B30" s="21">
        <v>42992</v>
      </c>
      <c r="C30" s="28" t="s">
        <v>31</v>
      </c>
      <c r="D30" s="27" t="s">
        <v>32</v>
      </c>
      <c r="E30" s="19"/>
      <c r="F30" s="19">
        <v>165844.79</v>
      </c>
      <c r="G30" s="19">
        <f t="shared" si="0"/>
        <v>1978572.62</v>
      </c>
    </row>
    <row r="31" spans="1:9" ht="48.75" x14ac:dyDescent="0.25">
      <c r="A31" s="17"/>
      <c r="B31" s="21">
        <v>42992</v>
      </c>
      <c r="C31" s="28" t="s">
        <v>33</v>
      </c>
      <c r="D31" s="27" t="s">
        <v>34</v>
      </c>
      <c r="E31" s="19"/>
      <c r="F31" s="19">
        <v>111037.02</v>
      </c>
      <c r="G31" s="19">
        <f t="shared" si="0"/>
        <v>1867535.6</v>
      </c>
    </row>
    <row r="32" spans="1:9" ht="108.75" x14ac:dyDescent="0.25">
      <c r="A32" s="17"/>
      <c r="B32" s="21">
        <v>42993</v>
      </c>
      <c r="C32" s="28" t="s">
        <v>35</v>
      </c>
      <c r="D32" s="27" t="s">
        <v>36</v>
      </c>
      <c r="E32" s="19"/>
      <c r="F32" s="19">
        <v>42642.79</v>
      </c>
      <c r="G32" s="19">
        <f t="shared" si="0"/>
        <v>1824892.81</v>
      </c>
    </row>
    <row r="33" spans="1:7" ht="108.75" x14ac:dyDescent="0.25">
      <c r="A33" s="17"/>
      <c r="B33" s="21">
        <v>42993</v>
      </c>
      <c r="C33" s="28" t="s">
        <v>37</v>
      </c>
      <c r="D33" s="27" t="s">
        <v>38</v>
      </c>
      <c r="E33" s="19"/>
      <c r="F33" s="19">
        <v>18960.810000000001</v>
      </c>
      <c r="G33" s="19">
        <f t="shared" si="0"/>
        <v>1805932</v>
      </c>
    </row>
    <row r="34" spans="1:7" ht="60.75" x14ac:dyDescent="0.25">
      <c r="A34" s="17"/>
      <c r="B34" s="21">
        <v>43004</v>
      </c>
      <c r="C34" s="28" t="s">
        <v>39</v>
      </c>
      <c r="D34" s="27" t="s">
        <v>40</v>
      </c>
      <c r="E34" s="19"/>
      <c r="F34" s="19">
        <v>139733.32</v>
      </c>
      <c r="G34" s="19">
        <f t="shared" si="0"/>
        <v>1666198.68</v>
      </c>
    </row>
    <row r="35" spans="1:7" x14ac:dyDescent="0.25">
      <c r="A35" s="17"/>
      <c r="B35" s="29">
        <v>43008</v>
      </c>
      <c r="C35" s="18" t="s">
        <v>41</v>
      </c>
      <c r="D35" s="30" t="s">
        <v>42</v>
      </c>
      <c r="E35" s="19"/>
      <c r="F35" s="19">
        <v>3107.96</v>
      </c>
      <c r="G35" s="19">
        <f t="shared" si="0"/>
        <v>1663090.72</v>
      </c>
    </row>
    <row r="36" spans="1:7" x14ac:dyDescent="0.25">
      <c r="A36" s="31" t="s">
        <v>43</v>
      </c>
      <c r="B36" s="32"/>
      <c r="C36" s="32"/>
      <c r="D36" s="33"/>
      <c r="E36" s="34"/>
      <c r="F36" s="34"/>
      <c r="G36" s="35">
        <f>+G35</f>
        <v>1663090.72</v>
      </c>
    </row>
    <row r="40" spans="1:7" x14ac:dyDescent="0.25">
      <c r="B40" s="36" t="s">
        <v>44</v>
      </c>
      <c r="C40" s="37"/>
      <c r="D40" s="37"/>
      <c r="E40" s="38" t="s">
        <v>45</v>
      </c>
    </row>
    <row r="41" spans="1:7" x14ac:dyDescent="0.25">
      <c r="B41" s="38" t="s">
        <v>46</v>
      </c>
      <c r="C41" s="38"/>
      <c r="D41" s="38"/>
      <c r="E41" s="38" t="s">
        <v>47</v>
      </c>
    </row>
    <row r="42" spans="1:7" x14ac:dyDescent="0.25">
      <c r="B42" s="39" t="s">
        <v>48</v>
      </c>
      <c r="E42" s="39" t="s">
        <v>49</v>
      </c>
    </row>
    <row r="45" spans="1:7" x14ac:dyDescent="0.25">
      <c r="B45" s="38"/>
    </row>
    <row r="47" spans="1:7" x14ac:dyDescent="0.25">
      <c r="B47" s="39"/>
    </row>
  </sheetData>
  <mergeCells count="9">
    <mergeCell ref="A36:D36"/>
    <mergeCell ref="B7:G7"/>
    <mergeCell ref="B8:G8"/>
    <mergeCell ref="B9:G9"/>
    <mergeCell ref="B10:G10"/>
    <mergeCell ref="A11:A13"/>
    <mergeCell ref="B11:G11"/>
    <mergeCell ref="B12:D12"/>
    <mergeCell ref="E12:F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 ANT FIN GASTOS 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2017-10-12T15:29:38Z</dcterms:created>
  <dcterms:modified xsi:type="dcterms:W3CDTF">2017-10-12T15:31:02Z</dcterms:modified>
</cp:coreProperties>
</file>