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"/>
    </mc:Choice>
  </mc:AlternateContent>
  <bookViews>
    <workbookView xWindow="0" yWindow="0" windowWidth="20490" windowHeight="6420"/>
  </bookViews>
  <sheets>
    <sheet name="Informe, Registros y Diseños" sheetId="1" r:id="rId1"/>
  </sheets>
  <definedNames>
    <definedName name="_xlnm._FilterDatabase" localSheetId="0" hidden="1">'Informe, Registros y Diseños'!$A$1:$D$75</definedName>
    <definedName name="_xlnm.Print_Area" localSheetId="0">'Informe, Registros y Diseños'!$A$1:$G$83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D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<sst xmlns="http://schemas.openxmlformats.org/spreadsheetml/2006/main" count="176" uniqueCount="96">
  <si>
    <t>No.</t>
  </si>
  <si>
    <t>Informe, Registros y Diseños</t>
  </si>
  <si>
    <t>Grado</t>
  </si>
  <si>
    <t>Cantidad Inventariada</t>
  </si>
  <si>
    <t>Cantidad Despachada</t>
  </si>
  <si>
    <t>Cantidad Existente</t>
  </si>
  <si>
    <t xml:space="preserve"> AÑO ESCOLAR</t>
  </si>
  <si>
    <t>Base de la revisión y actualización curricular  2013</t>
  </si>
  <si>
    <t>Base</t>
  </si>
  <si>
    <t>Base de la revisión y actualización curricular  2014</t>
  </si>
  <si>
    <t>Base de la revisión y actualización curricular  2016</t>
  </si>
  <si>
    <t>Boletín de Calificaciones del Básico (7mo a 8vo grado)   (Editora Centenario)</t>
  </si>
  <si>
    <t>Boletín</t>
  </si>
  <si>
    <t>Boletín de Calificaciones del Básico (7mo a 8vo grado) (Depto. De Impresos Publicaciones)</t>
  </si>
  <si>
    <t>Boletín de Calificaciones del Medio  (Depto. De Impresos Publicaciones)</t>
  </si>
  <si>
    <t>Brochures libre acceso a la información</t>
  </si>
  <si>
    <t>N/A</t>
  </si>
  <si>
    <t>Brochures nivel segundario para jóvenes y adultos (prepara)</t>
  </si>
  <si>
    <t>Calendario Escolar 2013</t>
  </si>
  <si>
    <t xml:space="preserve">Calendario </t>
  </si>
  <si>
    <t>Calendario Escolar 2014</t>
  </si>
  <si>
    <t>Calendario Escolar 2015</t>
  </si>
  <si>
    <t>Carpeta Ley libre acceso a la Información</t>
  </si>
  <si>
    <t>Carpeta</t>
  </si>
  <si>
    <t>Carpeta Quisqueya aprende Contigo</t>
  </si>
  <si>
    <t>Cédula escolar 2013</t>
  </si>
  <si>
    <t>Cedula</t>
  </si>
  <si>
    <t>Certificado de media  2013</t>
  </si>
  <si>
    <t xml:space="preserve">Media </t>
  </si>
  <si>
    <t>Certificado de media  2015</t>
  </si>
  <si>
    <t>Construyendo la paz en la escuela cuidando y buen trato procesamiento positivo del conflicto</t>
  </si>
  <si>
    <t>Diseño curricular del Nivel  Primario segundario Ciclo</t>
  </si>
  <si>
    <t>4to,5to,y 6to.</t>
  </si>
  <si>
    <t xml:space="preserve">Diseño Curricular del nivel Inicial </t>
  </si>
  <si>
    <t xml:space="preserve">Diseño </t>
  </si>
  <si>
    <t>Diseño Curricular del Nivel Medio 1er Ciclo</t>
  </si>
  <si>
    <t>Diseño curricular del nivel primario</t>
  </si>
  <si>
    <t xml:space="preserve">1er, 2do y 3er </t>
  </si>
  <si>
    <t>Diseño Curricular del Nivel Segundario Primer  Ciclo (1ro. 2do. Y 3ro)</t>
  </si>
  <si>
    <t>Diseño Curricular del Nivel Segundario, Versión Preliminar para la Revisión y Retroalimentación</t>
  </si>
  <si>
    <t>1er, 2do 3er, 7mo, 8vo, 1ro.</t>
  </si>
  <si>
    <t>Diseño curricular Nivel Básico Jóvenes y Adultos</t>
  </si>
  <si>
    <t>Adultos</t>
  </si>
  <si>
    <t>Diseño curricular Nivel Básico 2do. Ciclo</t>
  </si>
  <si>
    <t>Enfócate</t>
  </si>
  <si>
    <t>Estrategia Técnica de Evaluación competencia Nivel Primario</t>
  </si>
  <si>
    <t>Guía de mantenimiento de instrumento musicales de viento y percusión</t>
  </si>
  <si>
    <t>Guía Didáctica para la Enseñanza de la Lengua Española en segundo  Grado</t>
  </si>
  <si>
    <t>Guía Didáctica para la Enseñanza de la Matemática en segundo  Grado</t>
  </si>
  <si>
    <t>Guía metodología sobre uso y manejo</t>
  </si>
  <si>
    <t>Guía para los educadores y la educadoras del nivel inicial</t>
  </si>
  <si>
    <t>Guía Teórica para la enseñanza de la lengua Española</t>
  </si>
  <si>
    <t>Guía Teórica para la enseñanza de la Matemática</t>
  </si>
  <si>
    <t>Guía Teórica para la Enseñanza de la Lengua Española en Primer Grado</t>
  </si>
  <si>
    <t>Guía Teórica para la Enseñanza de la Matemática  en primer  Grado</t>
  </si>
  <si>
    <t>Informe de aprendizaje Quinto Grado del Nivel Primario</t>
  </si>
  <si>
    <t>5to. Grado</t>
  </si>
  <si>
    <t>Informe de evaluación niño</t>
  </si>
  <si>
    <t>45 días</t>
  </si>
  <si>
    <t>1 años</t>
  </si>
  <si>
    <t>2 años</t>
  </si>
  <si>
    <t>3 años</t>
  </si>
  <si>
    <t xml:space="preserve">4 años </t>
  </si>
  <si>
    <t>Informe del Proceso de Desarrollo de los Niños y las Niñas de 5 A 6 Años</t>
  </si>
  <si>
    <t>Básica</t>
  </si>
  <si>
    <t>instructivos Ley libre acceso a la información</t>
  </si>
  <si>
    <t>Ley de Libre Acceso a la Información</t>
  </si>
  <si>
    <t>Libreta Rayada Quisqueya Aprende contigo</t>
  </si>
  <si>
    <t xml:space="preserve">Modelo pedagógico nivel primario segundo ciclo </t>
  </si>
  <si>
    <t>Nuestro Alfabeto</t>
  </si>
  <si>
    <t>Orientación general Centro Educativo Nivel Segundario</t>
  </si>
  <si>
    <t>Orientación sobre la evaluación educativa en el nivel inicial</t>
  </si>
  <si>
    <t>Programa de formación de alfabetización y alfabetizadores</t>
  </si>
  <si>
    <t>Programa de pensamiento de calidad Métodos EOS</t>
  </si>
  <si>
    <t>Programa de Refuerzo de la compresión de Textos</t>
  </si>
  <si>
    <t xml:space="preserve">Registro </t>
  </si>
  <si>
    <t>5 Años</t>
  </si>
  <si>
    <t>Registro 7mo. 8vo.</t>
  </si>
  <si>
    <t>Registro Aprendizaje Nivel Medio</t>
  </si>
  <si>
    <t>Registro de educación básica de personas jóvenes y adultas</t>
  </si>
  <si>
    <t xml:space="preserve">2do y 3er </t>
  </si>
  <si>
    <t>Registro de grado correspondiente a las edades de 45 día.</t>
  </si>
  <si>
    <t>Registro de grado de rendimiento escolar (Nivel Medio)</t>
  </si>
  <si>
    <t>Registro</t>
  </si>
  <si>
    <t xml:space="preserve">Registro del Nivel Inicial </t>
  </si>
  <si>
    <t>inicial</t>
  </si>
  <si>
    <t>Registro del 1er ciclo de Adulto (Eba)</t>
  </si>
  <si>
    <t>Registro para reunión con madre padres o tutores</t>
  </si>
  <si>
    <t>Registro rendimiento académico  personas jóvenes y adultos</t>
  </si>
  <si>
    <t xml:space="preserve">Revista institucional </t>
  </si>
  <si>
    <t>Rotafolio (Quisqueya Aprende Contigo) Plan Nacional Alfabetización</t>
  </si>
  <si>
    <t>Sistema de Acompañamiento Practica Educativa</t>
  </si>
  <si>
    <t>Talleres Curriculares en el Nivel Inicial</t>
  </si>
  <si>
    <t xml:space="preserve">Todas las niñas y todos los niños son meritorios </t>
  </si>
  <si>
    <t>Acta Final de Calificación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</si>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</sst>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37" fontId="3" fillId="0" borderId="1" xfId="1" applyNumberFormat="1" applyFont="1" applyFill="1" applyBorder="1"/>
    <xf numFmtId="37" fontId="3" fillId="0" borderId="2" xfId="1" applyNumberFormat="1" applyFont="1" applyFill="1" applyBorder="1" applyAlignment="1">
      <alignment horizontal="center"/>
    </xf>
    <xf numFmtId="37" fontId="3" fillId="0" borderId="4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80"/>
  <sheetViews>
    <sheetView tabSelected="1" topLeftCell="A62" zoomScaleNormal="100" workbookViewId="0">
      <selection activeCell="A75" sqref="A75:C75"/>
    </sheetView>
  </sheetViews>
  <sheetFormatPr baseColWidth="10" defaultColWidth="11.42578125" defaultRowHeight="15.75" x14ac:dyDescent="0.3"/>
  <cols>
    <col min="1" max="1" width="5.28515625" style="21" customWidth="1"/>
    <col min="2" max="2" width="88.5703125" style="21" customWidth="1"/>
    <col min="3" max="3" width="14.42578125" style="21" customWidth="1"/>
    <col min="4" max="4" width="15.5703125" style="21" customWidth="1"/>
    <col min="5" max="5" width="16.42578125" style="21" customWidth="1"/>
    <col min="6" max="6" width="15.28515625" style="21" customWidth="1"/>
    <col min="7" max="7" width="10.140625" style="22" customWidth="1"/>
  </cols>
  <sheetData>
    <row r="1" spans="1:7" ht="47.2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3">
      <c r="A2" s="4">
        <v>1</v>
      </c>
      <c r="B2" s="4" t="s">
        <v>7</v>
      </c>
      <c r="C2" s="4" t="s">
        <v>8</v>
      </c>
      <c r="D2" s="5">
        <v>20800</v>
      </c>
      <c r="E2" s="5">
        <v>0</v>
      </c>
      <c r="F2" s="6">
        <f t="shared" ref="F2:F66" si="0">D2-E2</f>
        <v>20800</v>
      </c>
      <c r="G2" s="7">
        <v>2013</v>
      </c>
    </row>
    <row r="3" spans="1:7" x14ac:dyDescent="0.3">
      <c r="A3" s="4">
        <v>2</v>
      </c>
      <c r="B3" s="4" t="s">
        <v>9</v>
      </c>
      <c r="C3" s="4" t="s">
        <v>8</v>
      </c>
      <c r="D3" s="5">
        <v>20000</v>
      </c>
      <c r="E3" s="5">
        <v>0</v>
      </c>
      <c r="F3" s="6">
        <f t="shared" si="0"/>
        <v>20000</v>
      </c>
      <c r="G3" s="7">
        <v>2014</v>
      </c>
    </row>
    <row r="4" spans="1:7" x14ac:dyDescent="0.3">
      <c r="A4" s="4">
        <v>3</v>
      </c>
      <c r="B4" s="4" t="s">
        <v>10</v>
      </c>
      <c r="C4" s="4" t="s">
        <v>8</v>
      </c>
      <c r="D4" s="5">
        <v>2217</v>
      </c>
      <c r="E4" s="5">
        <v>16</v>
      </c>
      <c r="F4" s="6">
        <f t="shared" si="0"/>
        <v>2201</v>
      </c>
      <c r="G4" s="7">
        <v>2016</v>
      </c>
    </row>
    <row r="5" spans="1:7" x14ac:dyDescent="0.3">
      <c r="A5" s="4">
        <v>4</v>
      </c>
      <c r="B5" s="4" t="s">
        <v>11</v>
      </c>
      <c r="C5" s="4" t="s">
        <v>12</v>
      </c>
      <c r="D5" s="5">
        <v>158460</v>
      </c>
      <c r="E5" s="5">
        <v>0</v>
      </c>
      <c r="F5" s="6">
        <f t="shared" si="0"/>
        <v>158460</v>
      </c>
      <c r="G5" s="7">
        <v>2016</v>
      </c>
    </row>
    <row r="6" spans="1:7" x14ac:dyDescent="0.3">
      <c r="A6" s="4">
        <v>5</v>
      </c>
      <c r="B6" s="4" t="s">
        <v>13</v>
      </c>
      <c r="C6" s="4" t="s">
        <v>12</v>
      </c>
      <c r="D6" s="5">
        <v>1000</v>
      </c>
      <c r="E6" s="5">
        <v>0</v>
      </c>
      <c r="F6" s="6">
        <f t="shared" si="0"/>
        <v>1000</v>
      </c>
      <c r="G6" s="7">
        <v>2016</v>
      </c>
    </row>
    <row r="7" spans="1:7" x14ac:dyDescent="0.3">
      <c r="A7" s="4">
        <v>6</v>
      </c>
      <c r="B7" s="4" t="s">
        <v>14</v>
      </c>
      <c r="C7" s="4" t="s">
        <v>12</v>
      </c>
      <c r="D7" s="5">
        <v>265000</v>
      </c>
      <c r="E7" s="5">
        <v>0</v>
      </c>
      <c r="F7" s="6">
        <f t="shared" si="0"/>
        <v>265000</v>
      </c>
      <c r="G7" s="7">
        <v>2016</v>
      </c>
    </row>
    <row r="8" spans="1:7" x14ac:dyDescent="0.3">
      <c r="A8" s="4">
        <v>7</v>
      </c>
      <c r="B8" s="4" t="s">
        <v>15</v>
      </c>
      <c r="C8" s="4" t="s">
        <v>12</v>
      </c>
      <c r="D8" s="5">
        <v>14300</v>
      </c>
      <c r="E8" s="5">
        <v>0</v>
      </c>
      <c r="F8" s="6">
        <f t="shared" si="0"/>
        <v>14300</v>
      </c>
      <c r="G8" s="7" t="s">
        <v>16</v>
      </c>
    </row>
    <row r="9" spans="1:7" x14ac:dyDescent="0.3">
      <c r="A9" s="4">
        <v>8</v>
      </c>
      <c r="B9" s="4" t="s">
        <v>17</v>
      </c>
      <c r="C9" s="4" t="s">
        <v>12</v>
      </c>
      <c r="D9" s="5">
        <v>10100</v>
      </c>
      <c r="E9" s="5">
        <v>0</v>
      </c>
      <c r="F9" s="6">
        <f t="shared" si="0"/>
        <v>10100</v>
      </c>
      <c r="G9" s="7" t="s">
        <v>16</v>
      </c>
    </row>
    <row r="10" spans="1:7" x14ac:dyDescent="0.3">
      <c r="A10" s="4">
        <v>9</v>
      </c>
      <c r="B10" s="4" t="s">
        <v>18</v>
      </c>
      <c r="C10" s="4" t="s">
        <v>19</v>
      </c>
      <c r="D10" s="5">
        <v>10800</v>
      </c>
      <c r="E10" s="5">
        <v>0</v>
      </c>
      <c r="F10" s="6">
        <f t="shared" si="0"/>
        <v>10800</v>
      </c>
      <c r="G10" s="7">
        <v>2013</v>
      </c>
    </row>
    <row r="11" spans="1:7" x14ac:dyDescent="0.3">
      <c r="A11" s="4">
        <v>10</v>
      </c>
      <c r="B11" s="4" t="s">
        <v>20</v>
      </c>
      <c r="C11" s="4" t="s">
        <v>19</v>
      </c>
      <c r="D11" s="5">
        <v>13000</v>
      </c>
      <c r="E11" s="5">
        <v>0</v>
      </c>
      <c r="F11" s="6">
        <f t="shared" si="0"/>
        <v>13000</v>
      </c>
      <c r="G11" s="7">
        <v>2014</v>
      </c>
    </row>
    <row r="12" spans="1:7" x14ac:dyDescent="0.3">
      <c r="A12" s="4">
        <v>11</v>
      </c>
      <c r="B12" s="4" t="s">
        <v>21</v>
      </c>
      <c r="C12" s="4" t="s">
        <v>19</v>
      </c>
      <c r="D12" s="5">
        <v>4000</v>
      </c>
      <c r="E12" s="5">
        <v>0</v>
      </c>
      <c r="F12" s="6">
        <f t="shared" si="0"/>
        <v>4000</v>
      </c>
      <c r="G12" s="7">
        <v>2015</v>
      </c>
    </row>
    <row r="13" spans="1:7" x14ac:dyDescent="0.3">
      <c r="A13" s="4">
        <v>12</v>
      </c>
      <c r="B13" s="4" t="s">
        <v>22</v>
      </c>
      <c r="C13" s="4" t="s">
        <v>23</v>
      </c>
      <c r="D13" s="5">
        <v>11800</v>
      </c>
      <c r="E13" s="5">
        <v>0</v>
      </c>
      <c r="F13" s="6">
        <f t="shared" si="0"/>
        <v>11800</v>
      </c>
      <c r="G13" s="7" t="s">
        <v>16</v>
      </c>
    </row>
    <row r="14" spans="1:7" x14ac:dyDescent="0.3">
      <c r="A14" s="4">
        <v>13</v>
      </c>
      <c r="B14" s="4" t="s">
        <v>24</v>
      </c>
      <c r="C14" s="4" t="s">
        <v>23</v>
      </c>
      <c r="D14" s="5">
        <v>24000</v>
      </c>
      <c r="E14" s="5">
        <v>0</v>
      </c>
      <c r="F14" s="6">
        <f t="shared" si="0"/>
        <v>24000</v>
      </c>
      <c r="G14" s="7">
        <v>2016</v>
      </c>
    </row>
    <row r="15" spans="1:7" x14ac:dyDescent="0.3">
      <c r="A15" s="4">
        <v>14</v>
      </c>
      <c r="B15" s="4" t="s">
        <v>25</v>
      </c>
      <c r="C15" s="4" t="s">
        <v>26</v>
      </c>
      <c r="D15" s="5">
        <v>650000</v>
      </c>
      <c r="E15" s="5">
        <v>0</v>
      </c>
      <c r="F15" s="6">
        <f t="shared" si="0"/>
        <v>650000</v>
      </c>
      <c r="G15" s="7">
        <v>2013</v>
      </c>
    </row>
    <row r="16" spans="1:7" ht="20.25" customHeight="1" x14ac:dyDescent="0.3">
      <c r="A16" s="4">
        <v>15</v>
      </c>
      <c r="B16" s="4" t="s">
        <v>27</v>
      </c>
      <c r="C16" s="4" t="s">
        <v>28</v>
      </c>
      <c r="D16" s="5">
        <v>30000</v>
      </c>
      <c r="E16" s="5">
        <v>0</v>
      </c>
      <c r="F16" s="6">
        <f t="shared" si="0"/>
        <v>30000</v>
      </c>
      <c r="G16" s="7">
        <v>2013</v>
      </c>
    </row>
    <row r="17" spans="1:7" x14ac:dyDescent="0.3">
      <c r="A17" s="4">
        <v>16</v>
      </c>
      <c r="B17" s="4" t="s">
        <v>29</v>
      </c>
      <c r="C17" s="4" t="s">
        <v>28</v>
      </c>
      <c r="D17" s="5">
        <v>55100</v>
      </c>
      <c r="E17" s="5">
        <v>0</v>
      </c>
      <c r="F17" s="6">
        <f t="shared" si="0"/>
        <v>55100</v>
      </c>
      <c r="G17" s="7">
        <v>2015</v>
      </c>
    </row>
    <row r="18" spans="1:7" x14ac:dyDescent="0.3">
      <c r="A18" s="4">
        <v>17</v>
      </c>
      <c r="B18" s="4" t="s">
        <v>30</v>
      </c>
      <c r="C18" s="4" t="s">
        <v>12</v>
      </c>
      <c r="D18" s="5">
        <v>200</v>
      </c>
      <c r="E18" s="5">
        <v>0</v>
      </c>
      <c r="F18" s="6">
        <f t="shared" si="0"/>
        <v>200</v>
      </c>
      <c r="G18" s="7">
        <v>2016</v>
      </c>
    </row>
    <row r="19" spans="1:7" x14ac:dyDescent="0.3">
      <c r="A19" s="4">
        <v>18</v>
      </c>
      <c r="B19" s="4" t="s">
        <v>31</v>
      </c>
      <c r="C19" s="4" t="s">
        <v>32</v>
      </c>
      <c r="D19" s="5">
        <v>7399</v>
      </c>
      <c r="E19" s="5">
        <v>16</v>
      </c>
      <c r="F19" s="6">
        <f t="shared" si="0"/>
        <v>7383</v>
      </c>
      <c r="G19" s="7" t="s">
        <v>16</v>
      </c>
    </row>
    <row r="20" spans="1:7" x14ac:dyDescent="0.3">
      <c r="A20" s="4">
        <v>19</v>
      </c>
      <c r="B20" s="4" t="s">
        <v>33</v>
      </c>
      <c r="C20" s="4" t="s">
        <v>34</v>
      </c>
      <c r="D20" s="5">
        <v>12284</v>
      </c>
      <c r="E20" s="5">
        <v>3016</v>
      </c>
      <c r="F20" s="6">
        <f t="shared" si="0"/>
        <v>9268</v>
      </c>
      <c r="G20" s="7">
        <v>2016</v>
      </c>
    </row>
    <row r="21" spans="1:7" x14ac:dyDescent="0.3">
      <c r="A21" s="4">
        <v>20</v>
      </c>
      <c r="B21" s="4" t="s">
        <v>35</v>
      </c>
      <c r="C21" s="4" t="s">
        <v>34</v>
      </c>
      <c r="D21" s="5">
        <v>21380</v>
      </c>
      <c r="E21" s="5">
        <v>0</v>
      </c>
      <c r="F21" s="6">
        <f t="shared" si="0"/>
        <v>21380</v>
      </c>
      <c r="G21" s="7" t="s">
        <v>16</v>
      </c>
    </row>
    <row r="22" spans="1:7" x14ac:dyDescent="0.3">
      <c r="A22" s="4">
        <v>21</v>
      </c>
      <c r="B22" s="4" t="s">
        <v>36</v>
      </c>
      <c r="C22" s="4" t="s">
        <v>37</v>
      </c>
      <c r="D22" s="5">
        <v>4162</v>
      </c>
      <c r="E22" s="5">
        <v>16</v>
      </c>
      <c r="F22" s="6">
        <f t="shared" si="0"/>
        <v>4146</v>
      </c>
      <c r="G22" s="7">
        <v>2016</v>
      </c>
    </row>
    <row r="23" spans="1:7" x14ac:dyDescent="0.3">
      <c r="A23" s="4">
        <v>22</v>
      </c>
      <c r="B23" s="4" t="s">
        <v>38</v>
      </c>
      <c r="C23" s="4" t="s">
        <v>37</v>
      </c>
      <c r="D23" s="5">
        <v>6331</v>
      </c>
      <c r="E23" s="5">
        <v>0</v>
      </c>
      <c r="F23" s="8">
        <f t="shared" si="0"/>
        <v>6331</v>
      </c>
      <c r="G23" s="7">
        <v>2016</v>
      </c>
    </row>
    <row r="24" spans="1:7" x14ac:dyDescent="0.3">
      <c r="A24" s="4">
        <v>23</v>
      </c>
      <c r="B24" s="4" t="s">
        <v>39</v>
      </c>
      <c r="C24" s="4" t="s">
        <v>40</v>
      </c>
      <c r="D24" s="5">
        <v>6980</v>
      </c>
      <c r="E24" s="5">
        <v>21</v>
      </c>
      <c r="F24" s="8">
        <f t="shared" si="0"/>
        <v>6959</v>
      </c>
      <c r="G24" s="7">
        <v>2016</v>
      </c>
    </row>
    <row r="25" spans="1:7" x14ac:dyDescent="0.3">
      <c r="A25" s="4">
        <v>24</v>
      </c>
      <c r="B25" s="4" t="s">
        <v>41</v>
      </c>
      <c r="C25" s="4" t="s">
        <v>42</v>
      </c>
      <c r="D25" s="5">
        <v>363</v>
      </c>
      <c r="E25" s="5">
        <v>0</v>
      </c>
      <c r="F25" s="6">
        <f t="shared" si="0"/>
        <v>363</v>
      </c>
      <c r="G25" s="7">
        <v>2016</v>
      </c>
    </row>
    <row r="26" spans="1:7" x14ac:dyDescent="0.3">
      <c r="A26" s="4">
        <v>25</v>
      </c>
      <c r="B26" s="4" t="s">
        <v>43</v>
      </c>
      <c r="C26" s="4" t="s">
        <v>34</v>
      </c>
      <c r="D26" s="5">
        <v>1044</v>
      </c>
      <c r="E26" s="5">
        <v>0</v>
      </c>
      <c r="F26" s="6">
        <f t="shared" si="0"/>
        <v>1044</v>
      </c>
      <c r="G26" s="7">
        <v>2016</v>
      </c>
    </row>
    <row r="27" spans="1:7" x14ac:dyDescent="0.3">
      <c r="A27" s="4">
        <v>26</v>
      </c>
      <c r="B27" s="4" t="s">
        <v>44</v>
      </c>
      <c r="C27" s="4" t="s">
        <v>34</v>
      </c>
      <c r="D27" s="5">
        <v>9600</v>
      </c>
      <c r="E27" s="5">
        <v>0</v>
      </c>
      <c r="F27" s="6">
        <f t="shared" si="0"/>
        <v>9600</v>
      </c>
      <c r="G27" s="7" t="s">
        <v>16</v>
      </c>
    </row>
    <row r="28" spans="1:7" x14ac:dyDescent="0.3">
      <c r="A28" s="4">
        <v>27</v>
      </c>
      <c r="B28" s="4" t="s">
        <v>45</v>
      </c>
      <c r="C28" s="4" t="s">
        <v>34</v>
      </c>
      <c r="D28" s="5">
        <v>500</v>
      </c>
      <c r="E28" s="5">
        <v>0</v>
      </c>
      <c r="F28" s="6">
        <f t="shared" si="0"/>
        <v>500</v>
      </c>
      <c r="G28" s="7">
        <v>2016</v>
      </c>
    </row>
    <row r="29" spans="1:7" x14ac:dyDescent="0.3">
      <c r="A29" s="4">
        <v>28</v>
      </c>
      <c r="B29" s="4" t="s">
        <v>46</v>
      </c>
      <c r="C29" s="4" t="s">
        <v>34</v>
      </c>
      <c r="D29" s="5">
        <v>250</v>
      </c>
      <c r="E29" s="5">
        <v>0</v>
      </c>
      <c r="F29" s="6">
        <f t="shared" si="0"/>
        <v>250</v>
      </c>
      <c r="G29" s="7">
        <v>2016</v>
      </c>
    </row>
    <row r="30" spans="1:7" x14ac:dyDescent="0.3">
      <c r="A30" s="4">
        <v>29</v>
      </c>
      <c r="B30" s="4" t="s">
        <v>47</v>
      </c>
      <c r="C30" s="4" t="s">
        <v>34</v>
      </c>
      <c r="D30" s="5">
        <v>2290</v>
      </c>
      <c r="E30" s="5">
        <v>100</v>
      </c>
      <c r="F30" s="6">
        <f t="shared" si="0"/>
        <v>2190</v>
      </c>
      <c r="G30" s="7" t="s">
        <v>16</v>
      </c>
    </row>
    <row r="31" spans="1:7" x14ac:dyDescent="0.3">
      <c r="A31" s="4">
        <v>30</v>
      </c>
      <c r="B31" s="4" t="s">
        <v>48</v>
      </c>
      <c r="C31" s="4" t="s">
        <v>34</v>
      </c>
      <c r="D31" s="5">
        <v>2200</v>
      </c>
      <c r="E31" s="5">
        <v>100</v>
      </c>
      <c r="F31" s="6">
        <f t="shared" si="0"/>
        <v>2100</v>
      </c>
      <c r="G31" s="7" t="s">
        <v>16</v>
      </c>
    </row>
    <row r="32" spans="1:7" x14ac:dyDescent="0.3">
      <c r="A32" s="4">
        <v>31</v>
      </c>
      <c r="B32" s="4" t="s">
        <v>49</v>
      </c>
      <c r="C32" s="4" t="s">
        <v>34</v>
      </c>
      <c r="D32" s="5">
        <v>180</v>
      </c>
      <c r="E32" s="5">
        <v>0</v>
      </c>
      <c r="F32" s="6">
        <f t="shared" si="0"/>
        <v>180</v>
      </c>
      <c r="G32" s="7">
        <v>2016</v>
      </c>
    </row>
    <row r="33" spans="1:7" x14ac:dyDescent="0.3">
      <c r="A33" s="4">
        <v>21</v>
      </c>
      <c r="B33" s="4" t="s">
        <v>50</v>
      </c>
      <c r="C33" s="4" t="s">
        <v>34</v>
      </c>
      <c r="D33" s="5">
        <v>13000</v>
      </c>
      <c r="E33" s="5">
        <v>0</v>
      </c>
      <c r="F33" s="6">
        <f t="shared" si="0"/>
        <v>13000</v>
      </c>
      <c r="G33" s="7">
        <v>2016</v>
      </c>
    </row>
    <row r="34" spans="1:7" x14ac:dyDescent="0.3">
      <c r="A34" s="4">
        <v>33</v>
      </c>
      <c r="B34" s="4" t="s">
        <v>51</v>
      </c>
      <c r="C34" s="4" t="s">
        <v>34</v>
      </c>
      <c r="D34" s="5">
        <v>2297</v>
      </c>
      <c r="E34" s="5">
        <v>0</v>
      </c>
      <c r="F34" s="6">
        <f t="shared" si="0"/>
        <v>2297</v>
      </c>
      <c r="G34" s="7" t="s">
        <v>16</v>
      </c>
    </row>
    <row r="35" spans="1:7" x14ac:dyDescent="0.3">
      <c r="A35" s="4">
        <v>34</v>
      </c>
      <c r="B35" s="4" t="s">
        <v>52</v>
      </c>
      <c r="C35" s="4" t="s">
        <v>34</v>
      </c>
      <c r="D35" s="5">
        <v>1880</v>
      </c>
      <c r="E35" s="5">
        <v>0</v>
      </c>
      <c r="F35" s="6">
        <f t="shared" si="0"/>
        <v>1880</v>
      </c>
      <c r="G35" s="7" t="s">
        <v>16</v>
      </c>
    </row>
    <row r="36" spans="1:7" x14ac:dyDescent="0.3">
      <c r="A36" s="4">
        <v>35</v>
      </c>
      <c r="B36" s="4" t="s">
        <v>53</v>
      </c>
      <c r="C36" s="4" t="s">
        <v>34</v>
      </c>
      <c r="D36" s="5">
        <v>502</v>
      </c>
      <c r="E36" s="5">
        <v>112</v>
      </c>
      <c r="F36" s="6">
        <f t="shared" si="0"/>
        <v>390</v>
      </c>
      <c r="G36" s="7" t="s">
        <v>16</v>
      </c>
    </row>
    <row r="37" spans="1:7" x14ac:dyDescent="0.3">
      <c r="A37" s="4">
        <v>36</v>
      </c>
      <c r="B37" s="4" t="s">
        <v>54</v>
      </c>
      <c r="C37" s="4" t="s">
        <v>34</v>
      </c>
      <c r="D37" s="5">
        <v>419</v>
      </c>
      <c r="E37" s="5">
        <v>112</v>
      </c>
      <c r="F37" s="6">
        <f t="shared" si="0"/>
        <v>307</v>
      </c>
      <c r="G37" s="7" t="s">
        <v>16</v>
      </c>
    </row>
    <row r="38" spans="1:7" x14ac:dyDescent="0.3">
      <c r="A38" s="4">
        <v>37</v>
      </c>
      <c r="B38" s="4" t="s">
        <v>55</v>
      </c>
      <c r="C38" s="4" t="s">
        <v>56</v>
      </c>
      <c r="D38" s="5">
        <v>0</v>
      </c>
      <c r="E38" s="5">
        <v>0</v>
      </c>
      <c r="F38" s="6">
        <f t="shared" si="0"/>
        <v>0</v>
      </c>
      <c r="G38" s="7">
        <v>2016</v>
      </c>
    </row>
    <row r="39" spans="1:7" x14ac:dyDescent="0.3">
      <c r="A39" s="4">
        <v>38</v>
      </c>
      <c r="B39" s="4" t="s">
        <v>57</v>
      </c>
      <c r="C39" s="4" t="s">
        <v>58</v>
      </c>
      <c r="D39" s="5">
        <v>200040</v>
      </c>
      <c r="E39" s="5">
        <v>0</v>
      </c>
      <c r="F39" s="6">
        <f t="shared" si="0"/>
        <v>200040</v>
      </c>
      <c r="G39" s="7">
        <v>2016</v>
      </c>
    </row>
    <row r="40" spans="1:7" x14ac:dyDescent="0.3">
      <c r="A40" s="4">
        <v>39</v>
      </c>
      <c r="B40" s="4" t="s">
        <v>57</v>
      </c>
      <c r="C40" s="4" t="s">
        <v>59</v>
      </c>
      <c r="D40" s="5">
        <v>114960</v>
      </c>
      <c r="E40" s="5">
        <v>0</v>
      </c>
      <c r="F40" s="6">
        <f t="shared" si="0"/>
        <v>114960</v>
      </c>
      <c r="G40" s="7">
        <v>2016</v>
      </c>
    </row>
    <row r="41" spans="1:7" x14ac:dyDescent="0.3">
      <c r="A41" s="4">
        <v>40</v>
      </c>
      <c r="B41" s="4" t="s">
        <v>57</v>
      </c>
      <c r="C41" s="4" t="s">
        <v>60</v>
      </c>
      <c r="D41" s="5">
        <v>62485</v>
      </c>
      <c r="E41" s="5">
        <v>0</v>
      </c>
      <c r="F41" s="6">
        <f t="shared" si="0"/>
        <v>62485</v>
      </c>
      <c r="G41" s="7">
        <v>2016</v>
      </c>
    </row>
    <row r="42" spans="1:7" x14ac:dyDescent="0.3">
      <c r="A42" s="4">
        <v>41</v>
      </c>
      <c r="B42" s="4" t="s">
        <v>57</v>
      </c>
      <c r="C42" s="4" t="s">
        <v>61</v>
      </c>
      <c r="D42" s="5">
        <v>46220</v>
      </c>
      <c r="E42" s="5">
        <v>0</v>
      </c>
      <c r="F42" s="6">
        <f t="shared" si="0"/>
        <v>46220</v>
      </c>
      <c r="G42" s="7">
        <v>2016</v>
      </c>
    </row>
    <row r="43" spans="1:7" x14ac:dyDescent="0.3">
      <c r="A43" s="4">
        <v>42</v>
      </c>
      <c r="B43" s="4" t="s">
        <v>57</v>
      </c>
      <c r="C43" s="4" t="s">
        <v>62</v>
      </c>
      <c r="D43" s="5">
        <v>76710</v>
      </c>
      <c r="E43" s="5">
        <v>0</v>
      </c>
      <c r="F43" s="6">
        <f t="shared" si="0"/>
        <v>76710</v>
      </c>
      <c r="G43" s="7">
        <v>2016</v>
      </c>
    </row>
    <row r="44" spans="1:7" x14ac:dyDescent="0.3">
      <c r="A44" s="4">
        <v>43</v>
      </c>
      <c r="B44" s="4" t="s">
        <v>63</v>
      </c>
      <c r="C44" s="4" t="s">
        <v>64</v>
      </c>
      <c r="D44" s="5">
        <v>49080</v>
      </c>
      <c r="E44" s="5">
        <v>0</v>
      </c>
      <c r="F44" s="6">
        <f t="shared" si="0"/>
        <v>49080</v>
      </c>
      <c r="G44" s="7">
        <v>2014</v>
      </c>
    </row>
    <row r="45" spans="1:7" x14ac:dyDescent="0.3">
      <c r="A45" s="4">
        <v>44</v>
      </c>
      <c r="B45" s="4" t="s">
        <v>65</v>
      </c>
      <c r="C45" s="4" t="s">
        <v>16</v>
      </c>
      <c r="D45" s="5">
        <v>6500</v>
      </c>
      <c r="E45" s="5">
        <v>0</v>
      </c>
      <c r="F45" s="6">
        <f t="shared" si="0"/>
        <v>6500</v>
      </c>
      <c r="G45" s="7" t="s">
        <v>16</v>
      </c>
    </row>
    <row r="46" spans="1:7" x14ac:dyDescent="0.3">
      <c r="A46" s="4">
        <v>45</v>
      </c>
      <c r="B46" s="4" t="s">
        <v>66</v>
      </c>
      <c r="C46" s="4" t="s">
        <v>16</v>
      </c>
      <c r="D46" s="5">
        <v>5500</v>
      </c>
      <c r="E46" s="5">
        <v>0</v>
      </c>
      <c r="F46" s="6">
        <f t="shared" si="0"/>
        <v>5500</v>
      </c>
      <c r="G46" s="7" t="s">
        <v>16</v>
      </c>
    </row>
    <row r="47" spans="1:7" x14ac:dyDescent="0.3">
      <c r="A47" s="4">
        <v>46</v>
      </c>
      <c r="B47" s="4" t="s">
        <v>67</v>
      </c>
      <c r="C47" s="4" t="s">
        <v>16</v>
      </c>
      <c r="D47" s="5">
        <v>24300</v>
      </c>
      <c r="E47" s="5">
        <v>0</v>
      </c>
      <c r="F47" s="6">
        <f t="shared" si="0"/>
        <v>24300</v>
      </c>
      <c r="G47" s="7">
        <v>2016</v>
      </c>
    </row>
    <row r="48" spans="1:7" x14ac:dyDescent="0.3">
      <c r="A48" s="4">
        <v>47</v>
      </c>
      <c r="B48" s="4" t="s">
        <v>68</v>
      </c>
      <c r="C48" s="4" t="s">
        <v>16</v>
      </c>
      <c r="D48" s="5">
        <v>30</v>
      </c>
      <c r="E48" s="5">
        <v>0</v>
      </c>
      <c r="F48" s="6">
        <f t="shared" si="0"/>
        <v>30</v>
      </c>
      <c r="G48" s="7">
        <v>2016</v>
      </c>
    </row>
    <row r="49" spans="1:7" x14ac:dyDescent="0.3">
      <c r="A49" s="9">
        <v>48</v>
      </c>
      <c r="B49" s="10" t="s">
        <v>69</v>
      </c>
      <c r="C49" s="4" t="s">
        <v>16</v>
      </c>
      <c r="D49" s="5">
        <v>748700</v>
      </c>
      <c r="E49" s="5">
        <v>0</v>
      </c>
      <c r="F49" s="6">
        <f t="shared" si="0"/>
        <v>748700</v>
      </c>
      <c r="G49" s="7">
        <v>2016</v>
      </c>
    </row>
    <row r="50" spans="1:7" x14ac:dyDescent="0.3">
      <c r="A50" s="9">
        <v>49</v>
      </c>
      <c r="B50" s="10" t="s">
        <v>70</v>
      </c>
      <c r="C50" s="4" t="s">
        <v>16</v>
      </c>
      <c r="D50" s="5">
        <v>5420</v>
      </c>
      <c r="E50" s="5">
        <v>0</v>
      </c>
      <c r="F50" s="6">
        <f t="shared" si="0"/>
        <v>5420</v>
      </c>
      <c r="G50" s="7">
        <v>2016</v>
      </c>
    </row>
    <row r="51" spans="1:7" x14ac:dyDescent="0.3">
      <c r="A51" s="9">
        <v>50</v>
      </c>
      <c r="B51" s="10" t="s">
        <v>71</v>
      </c>
      <c r="C51" s="4" t="s">
        <v>16</v>
      </c>
      <c r="D51" s="5">
        <v>13638</v>
      </c>
      <c r="E51" s="5">
        <v>0</v>
      </c>
      <c r="F51" s="6">
        <f t="shared" si="0"/>
        <v>13638</v>
      </c>
      <c r="G51" s="7">
        <v>2016</v>
      </c>
    </row>
    <row r="52" spans="1:7" x14ac:dyDescent="0.3">
      <c r="A52" s="9">
        <v>51</v>
      </c>
      <c r="B52" s="10" t="s">
        <v>72</v>
      </c>
      <c r="C52" s="4" t="s">
        <v>16</v>
      </c>
      <c r="D52" s="5">
        <v>15000</v>
      </c>
      <c r="E52" s="5">
        <v>0</v>
      </c>
      <c r="F52" s="6">
        <f t="shared" si="0"/>
        <v>15000</v>
      </c>
      <c r="G52" s="7" t="s">
        <v>16</v>
      </c>
    </row>
    <row r="53" spans="1:7" x14ac:dyDescent="0.3">
      <c r="A53" s="9">
        <v>52</v>
      </c>
      <c r="B53" s="10" t="s">
        <v>73</v>
      </c>
      <c r="C53" s="4" t="s">
        <v>16</v>
      </c>
      <c r="D53" s="5">
        <v>17</v>
      </c>
      <c r="E53" s="5">
        <v>0</v>
      </c>
      <c r="F53" s="6">
        <f t="shared" si="0"/>
        <v>17</v>
      </c>
      <c r="G53" s="7" t="s">
        <v>16</v>
      </c>
    </row>
    <row r="54" spans="1:7" x14ac:dyDescent="0.3">
      <c r="A54" s="9">
        <v>53</v>
      </c>
      <c r="B54" s="10" t="s">
        <v>74</v>
      </c>
      <c r="C54" s="4" t="s">
        <v>16</v>
      </c>
      <c r="D54" s="5">
        <v>34</v>
      </c>
      <c r="E54" s="5">
        <v>0</v>
      </c>
      <c r="F54" s="6">
        <f t="shared" si="0"/>
        <v>34</v>
      </c>
      <c r="G54" s="7" t="s">
        <v>16</v>
      </c>
    </row>
    <row r="55" spans="1:7" x14ac:dyDescent="0.3">
      <c r="A55" s="9">
        <v>54</v>
      </c>
      <c r="B55" s="10" t="s">
        <v>75</v>
      </c>
      <c r="C55" s="4" t="s">
        <v>59</v>
      </c>
      <c r="D55" s="5">
        <v>5033</v>
      </c>
      <c r="E55" s="5">
        <v>0</v>
      </c>
      <c r="F55" s="6">
        <f t="shared" si="0"/>
        <v>5033</v>
      </c>
      <c r="G55" s="7">
        <v>2016</v>
      </c>
    </row>
    <row r="56" spans="1:7" x14ac:dyDescent="0.3">
      <c r="A56" s="9">
        <v>55</v>
      </c>
      <c r="B56" s="10" t="s">
        <v>75</v>
      </c>
      <c r="C56" s="4" t="s">
        <v>60</v>
      </c>
      <c r="D56" s="5">
        <v>1348</v>
      </c>
      <c r="E56" s="5">
        <v>0</v>
      </c>
      <c r="F56" s="6">
        <f t="shared" si="0"/>
        <v>1348</v>
      </c>
      <c r="G56" s="7">
        <v>2016</v>
      </c>
    </row>
    <row r="57" spans="1:7" x14ac:dyDescent="0.3">
      <c r="A57" s="9">
        <v>56</v>
      </c>
      <c r="B57" s="10" t="s">
        <v>75</v>
      </c>
      <c r="C57" s="4" t="s">
        <v>61</v>
      </c>
      <c r="D57" s="5">
        <v>10000</v>
      </c>
      <c r="E57" s="5">
        <v>0</v>
      </c>
      <c r="F57" s="6">
        <f t="shared" si="0"/>
        <v>10000</v>
      </c>
      <c r="G57" s="7">
        <v>2016</v>
      </c>
    </row>
    <row r="58" spans="1:7" x14ac:dyDescent="0.3">
      <c r="A58" s="9">
        <v>57</v>
      </c>
      <c r="B58" s="10" t="s">
        <v>75</v>
      </c>
      <c r="C58" s="4" t="s">
        <v>62</v>
      </c>
      <c r="D58" s="5">
        <v>10594</v>
      </c>
      <c r="E58" s="5">
        <v>0</v>
      </c>
      <c r="F58" s="6">
        <f t="shared" si="0"/>
        <v>10594</v>
      </c>
      <c r="G58" s="7">
        <v>2016</v>
      </c>
    </row>
    <row r="59" spans="1:7" x14ac:dyDescent="0.3">
      <c r="A59" s="9">
        <v>58</v>
      </c>
      <c r="B59" s="10" t="s">
        <v>75</v>
      </c>
      <c r="C59" s="4" t="s">
        <v>76</v>
      </c>
      <c r="D59" s="5">
        <v>1273</v>
      </c>
      <c r="E59" s="5">
        <v>0</v>
      </c>
      <c r="F59" s="6">
        <f t="shared" si="0"/>
        <v>1273</v>
      </c>
      <c r="G59" s="7">
        <v>2016</v>
      </c>
    </row>
    <row r="60" spans="1:7" x14ac:dyDescent="0.3">
      <c r="A60" s="9">
        <v>59</v>
      </c>
      <c r="B60" s="10" t="s">
        <v>77</v>
      </c>
      <c r="C60" s="4" t="s">
        <v>16</v>
      </c>
      <c r="D60" s="5">
        <v>13</v>
      </c>
      <c r="E60" s="5">
        <v>0</v>
      </c>
      <c r="F60" s="6">
        <f t="shared" si="0"/>
        <v>13</v>
      </c>
      <c r="G60" s="7">
        <v>2016</v>
      </c>
    </row>
    <row r="61" spans="1:7" x14ac:dyDescent="0.3">
      <c r="A61" s="9">
        <v>60</v>
      </c>
      <c r="B61" s="10" t="s">
        <v>78</v>
      </c>
      <c r="C61" s="4" t="s">
        <v>16</v>
      </c>
      <c r="D61" s="5">
        <v>4998</v>
      </c>
      <c r="E61" s="5">
        <v>0</v>
      </c>
      <c r="F61" s="6">
        <f t="shared" si="0"/>
        <v>4998</v>
      </c>
      <c r="G61" s="7">
        <v>2016</v>
      </c>
    </row>
    <row r="62" spans="1:7" x14ac:dyDescent="0.3">
      <c r="A62" s="9">
        <v>61</v>
      </c>
      <c r="B62" s="10" t="s">
        <v>79</v>
      </c>
      <c r="C62" s="4" t="s">
        <v>80</v>
      </c>
      <c r="D62" s="5">
        <v>6500</v>
      </c>
      <c r="E62" s="5">
        <v>0</v>
      </c>
      <c r="F62" s="6">
        <f t="shared" si="0"/>
        <v>6500</v>
      </c>
      <c r="G62" s="7" t="s">
        <v>16</v>
      </c>
    </row>
    <row r="63" spans="1:7" x14ac:dyDescent="0.3">
      <c r="A63" s="4">
        <v>68</v>
      </c>
      <c r="B63" s="4" t="s">
        <v>81</v>
      </c>
      <c r="C63" s="4" t="s">
        <v>58</v>
      </c>
      <c r="D63" s="5">
        <v>5618</v>
      </c>
      <c r="E63" s="5">
        <v>0</v>
      </c>
      <c r="F63" s="6">
        <f t="shared" si="0"/>
        <v>5618</v>
      </c>
      <c r="G63" s="7">
        <v>2016</v>
      </c>
    </row>
    <row r="64" spans="1:7" x14ac:dyDescent="0.3">
      <c r="A64" s="4">
        <v>63</v>
      </c>
      <c r="B64" s="4" t="s">
        <v>82</v>
      </c>
      <c r="C64" s="4" t="s">
        <v>83</v>
      </c>
      <c r="D64" s="5">
        <v>298</v>
      </c>
      <c r="E64" s="5">
        <v>0</v>
      </c>
      <c r="F64" s="6">
        <f t="shared" si="0"/>
        <v>298</v>
      </c>
      <c r="G64" s="7">
        <v>2016</v>
      </c>
    </row>
    <row r="65" spans="1:7" x14ac:dyDescent="0.3">
      <c r="A65" s="4">
        <v>64</v>
      </c>
      <c r="B65" s="4" t="s">
        <v>84</v>
      </c>
      <c r="C65" s="4" t="s">
        <v>85</v>
      </c>
      <c r="D65" s="5">
        <v>6800</v>
      </c>
      <c r="E65" s="5">
        <v>0</v>
      </c>
      <c r="F65" s="6">
        <f t="shared" si="0"/>
        <v>6800</v>
      </c>
      <c r="G65" s="7" t="s">
        <v>16</v>
      </c>
    </row>
    <row r="66" spans="1:7" x14ac:dyDescent="0.3">
      <c r="A66" s="4">
        <v>65</v>
      </c>
      <c r="B66" s="4" t="s">
        <v>86</v>
      </c>
      <c r="C66" s="4" t="s">
        <v>83</v>
      </c>
      <c r="D66" s="5">
        <v>5000</v>
      </c>
      <c r="E66" s="5">
        <v>0</v>
      </c>
      <c r="F66" s="6">
        <f t="shared" si="0"/>
        <v>5000</v>
      </c>
      <c r="G66" s="7" t="s">
        <v>16</v>
      </c>
    </row>
    <row r="67" spans="1:7" x14ac:dyDescent="0.3">
      <c r="A67" s="4">
        <v>66</v>
      </c>
      <c r="B67" s="4" t="s">
        <v>87</v>
      </c>
      <c r="C67" s="4" t="s">
        <v>83</v>
      </c>
      <c r="D67" s="5">
        <v>68130</v>
      </c>
      <c r="E67" s="5">
        <v>0</v>
      </c>
      <c r="F67" s="6">
        <f t="shared" ref="F67:F74" si="1">D67-E67</f>
        <v>68130</v>
      </c>
      <c r="G67" s="7">
        <v>2016</v>
      </c>
    </row>
    <row r="68" spans="1:7" x14ac:dyDescent="0.3">
      <c r="A68" s="4">
        <v>67</v>
      </c>
      <c r="B68" s="4" t="s">
        <v>88</v>
      </c>
      <c r="C68" s="4" t="s">
        <v>83</v>
      </c>
      <c r="D68" s="5">
        <v>9598</v>
      </c>
      <c r="E68" s="5">
        <v>0</v>
      </c>
      <c r="F68" s="6">
        <f t="shared" si="1"/>
        <v>9598</v>
      </c>
      <c r="G68" s="7">
        <v>2016</v>
      </c>
    </row>
    <row r="69" spans="1:7" x14ac:dyDescent="0.3">
      <c r="A69" s="4">
        <v>68</v>
      </c>
      <c r="B69" s="4" t="s">
        <v>89</v>
      </c>
      <c r="C69" s="4" t="s">
        <v>83</v>
      </c>
      <c r="D69" s="5">
        <v>4600</v>
      </c>
      <c r="E69" s="5">
        <v>0</v>
      </c>
      <c r="F69" s="6">
        <f t="shared" si="1"/>
        <v>4600</v>
      </c>
      <c r="G69" s="7">
        <v>2016</v>
      </c>
    </row>
    <row r="70" spans="1:7" x14ac:dyDescent="0.3">
      <c r="A70" s="4">
        <v>69</v>
      </c>
      <c r="B70" s="4" t="s">
        <v>90</v>
      </c>
      <c r="C70" s="4" t="s">
        <v>83</v>
      </c>
      <c r="D70" s="5">
        <v>5000</v>
      </c>
      <c r="E70" s="5">
        <v>0</v>
      </c>
      <c r="F70" s="6">
        <f t="shared" si="1"/>
        <v>5000</v>
      </c>
      <c r="G70" s="7">
        <v>2016</v>
      </c>
    </row>
    <row r="71" spans="1:7" x14ac:dyDescent="0.3">
      <c r="A71" s="4">
        <v>70</v>
      </c>
      <c r="B71" s="4" t="s">
        <v>91</v>
      </c>
      <c r="C71" s="4" t="s">
        <v>83</v>
      </c>
      <c r="D71" s="5">
        <v>8325</v>
      </c>
      <c r="E71" s="5">
        <v>0</v>
      </c>
      <c r="F71" s="6">
        <f t="shared" si="1"/>
        <v>8325</v>
      </c>
      <c r="G71" s="7">
        <v>2016</v>
      </c>
    </row>
    <row r="72" spans="1:7" x14ac:dyDescent="0.3">
      <c r="A72" s="4">
        <v>71</v>
      </c>
      <c r="B72" s="4" t="s">
        <v>92</v>
      </c>
      <c r="C72" s="4" t="s">
        <v>83</v>
      </c>
      <c r="D72" s="5">
        <v>300</v>
      </c>
      <c r="E72" s="5">
        <v>0</v>
      </c>
      <c r="F72" s="6">
        <f t="shared" si="1"/>
        <v>300</v>
      </c>
      <c r="G72" s="7" t="s">
        <v>16</v>
      </c>
    </row>
    <row r="73" spans="1:7" x14ac:dyDescent="0.3">
      <c r="A73" s="4">
        <v>72</v>
      </c>
      <c r="B73" s="4" t="s">
        <v>93</v>
      </c>
      <c r="C73" s="4" t="s">
        <v>83</v>
      </c>
      <c r="D73" s="5">
        <v>3930</v>
      </c>
      <c r="E73" s="5">
        <v>0</v>
      </c>
      <c r="F73" s="6">
        <f t="shared" si="1"/>
        <v>3930</v>
      </c>
      <c r="G73" s="7">
        <v>2016</v>
      </c>
    </row>
    <row r="74" spans="1:7" x14ac:dyDescent="0.3">
      <c r="A74" s="9">
        <v>73</v>
      </c>
      <c r="B74" s="10" t="s">
        <v>94</v>
      </c>
      <c r="C74" s="4" t="s">
        <v>83</v>
      </c>
      <c r="D74" s="5">
        <v>6000</v>
      </c>
      <c r="E74" s="5">
        <v>0</v>
      </c>
      <c r="F74" s="6">
        <f t="shared" si="1"/>
        <v>6000</v>
      </c>
      <c r="G74" s="7" t="s">
        <v>16</v>
      </c>
    </row>
    <row r="75" spans="1:7" x14ac:dyDescent="0.3">
      <c r="A75" s="11" t="s">
        <v>95</v>
      </c>
      <c r="B75" s="12"/>
      <c r="C75" s="13"/>
      <c r="D75" s="14">
        <f>SUM(D2:D74)</f>
        <v>2915830</v>
      </c>
      <c r="E75" s="14">
        <v>0</v>
      </c>
      <c r="F75" s="15">
        <f>SUM(F2:F74)</f>
        <v>2912321</v>
      </c>
      <c r="G75" s="16"/>
    </row>
    <row r="76" spans="1:7" ht="15" x14ac:dyDescent="0.25">
      <c r="A76" s="17"/>
      <c r="B76" s="17"/>
      <c r="C76" s="17"/>
      <c r="D76" s="17"/>
      <c r="E76" s="17"/>
      <c r="F76" s="17"/>
      <c r="G76" s="17"/>
    </row>
    <row r="77" spans="1:7" ht="15" x14ac:dyDescent="0.25">
      <c r="A77" s="18"/>
      <c r="B77" s="18"/>
      <c r="C77" s="18"/>
      <c r="D77" s="18"/>
      <c r="E77" s="18"/>
      <c r="F77" s="18"/>
      <c r="G77" s="18"/>
    </row>
    <row r="78" spans="1:7" ht="15" x14ac:dyDescent="0.25">
      <c r="A78" s="18"/>
      <c r="B78" s="18"/>
      <c r="C78" s="18"/>
      <c r="D78" s="18"/>
      <c r="E78" s="18"/>
      <c r="F78" s="18"/>
      <c r="G78" s="18"/>
    </row>
    <row r="79" spans="1:7" x14ac:dyDescent="0.3">
      <c r="A79" s="19"/>
      <c r="B79" s="20"/>
      <c r="C79" s="20"/>
      <c r="D79" s="20"/>
      <c r="E79" s="20"/>
      <c r="F79" s="20"/>
      <c r="G79" s="20"/>
    </row>
    <row r="80" spans="1:7" x14ac:dyDescent="0.3">
      <c r="A80" s="19"/>
      <c r="B80" s="20"/>
      <c r="C80" s="20"/>
      <c r="D80" s="20"/>
      <c r="E80" s="20"/>
      <c r="F80" s="20"/>
      <c r="G80" s="20"/>
    </row>
  </sheetData>
  <mergeCells count="5">
    <mergeCell ref="A75:C75"/>
    <mergeCell ref="F75:G75"/>
    <mergeCell ref="A76:G78"/>
    <mergeCell ref="A79:G79"/>
    <mergeCell ref="A80:G80"/>
  </mergeCells>
  <pageMargins left="0.70866141732283472" right="0.70866141732283472" top="0.74803149606299213" bottom="0.74803149606299213" header="0.31496062992125984" footer="0.31496062992125984"/>
  <pageSetup scale="35" orientation="portrait" r:id="rId1"/>
  <headerFooter>
    <oddFooter>&amp;RElaborado por
Miosotis Miese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Informe, Registros y Diseños</vt:lpstr>
      <vt:lpstr>'Informe, Registros y Diseños'!Área_de_impresión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2017-08-10T14:57:18Z</dcterms:created>
  <dcterms:modified xsi:type="dcterms:W3CDTF">2017-08-10T15:00:58Z</dcterms:modified>
</cp:coreProperties>
</file>