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"/>
    </mc:Choice>
  </mc:AlternateContent>
  <bookViews>
    <workbookView xWindow="0" yWindow="60" windowWidth="19440" windowHeight="7635"/>
  </bookViews>
  <sheets>
    <sheet name="LIBROS" sheetId="1" r:id="rId1"/>
  </sheets>
  <definedNames>
    <definedName name="_xlnm._FilterDatabase" localSheetId="0" hidden="1">LIBROS!$A$1:$F$40</definedName>
    <definedName name="_xlnm.Print_Area" localSheetId="0">LIBROS!$A$1:$H$44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7" i="1" l="1"/>
  <c r="F146" i="1"/>
  <c r="F136" i="1"/>
  <c r="F126" i="1"/>
  <c r="F116" i="1"/>
  <c r="F106" i="1"/>
  <c r="F92" i="1"/>
  <c r="E92" i="1"/>
  <c r="G91" i="1"/>
  <c r="G90" i="1"/>
  <c r="G88" i="1"/>
  <c r="G87" i="1"/>
  <c r="G86" i="1"/>
  <c r="G85" i="1"/>
  <c r="G82" i="1"/>
  <c r="G81" i="1"/>
  <c r="G80" i="1"/>
  <c r="G79" i="1"/>
  <c r="G77" i="1"/>
  <c r="G76" i="1"/>
  <c r="G75" i="1"/>
  <c r="G74" i="1"/>
  <c r="G73" i="1"/>
  <c r="G72" i="1"/>
  <c r="G71" i="1"/>
  <c r="G70" i="1"/>
  <c r="G69" i="1"/>
  <c r="G68" i="1"/>
  <c r="G67" i="1"/>
  <c r="G66" i="1"/>
  <c r="G62" i="1"/>
  <c r="G61" i="1"/>
  <c r="G60" i="1"/>
  <c r="G59" i="1"/>
  <c r="G56" i="1"/>
  <c r="G54" i="1"/>
  <c r="G49" i="1"/>
  <c r="G48" i="1"/>
  <c r="G47" i="1"/>
  <c r="G46" i="1"/>
  <c r="G92" i="1" l="1"/>
  <c r="A40" i="1"/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39" i="1"/>
  <c r="G35" i="1" l="1"/>
  <c r="G2" i="1" l="1"/>
  <c r="G4" i="1"/>
  <c r="G6" i="1" l="1"/>
  <c r="G5" i="1"/>
  <c r="G3" i="1"/>
  <c r="G31" i="1"/>
  <c r="G32" i="1"/>
  <c r="G33" i="1"/>
  <c r="G34" i="1"/>
  <c r="G36" i="1"/>
  <c r="G37" i="1"/>
  <c r="G38" i="1"/>
  <c r="F40" i="1" l="1"/>
</calcChain>
</file>

<file path=xl/sharedStrings.xml><?xml version="1.0" encoding="utf-8"?>
<sst xmlns="http://schemas.openxmlformats.org/spreadsheetml/2006/main" count="469" uniqueCount="83">
  <si>
    <t>No.</t>
  </si>
  <si>
    <t>Materia</t>
  </si>
  <si>
    <t>Nivel</t>
  </si>
  <si>
    <t>Grado</t>
  </si>
  <si>
    <t>Total</t>
  </si>
  <si>
    <t>EDITORA</t>
  </si>
  <si>
    <t>Edisa</t>
  </si>
  <si>
    <t>Servicios Herme</t>
  </si>
  <si>
    <t>Casa Duarte</t>
  </si>
  <si>
    <t xml:space="preserve">Cuaderno Español </t>
  </si>
  <si>
    <t>Impretur</t>
  </si>
  <si>
    <t>Santillana</t>
  </si>
  <si>
    <t>Salome</t>
  </si>
  <si>
    <t xml:space="preserve">Ingles </t>
  </si>
  <si>
    <t xml:space="preserve">Cuaderno Ingles </t>
  </si>
  <si>
    <t>Cuaderno Cuadriculado</t>
  </si>
  <si>
    <t>Corripio</t>
  </si>
  <si>
    <t>Cuaderno Rayado</t>
  </si>
  <si>
    <t>S Y M</t>
  </si>
  <si>
    <t>Tele 3</t>
  </si>
  <si>
    <t>Multi S. Ermel</t>
  </si>
  <si>
    <t>TOTAL DE LIBROS</t>
  </si>
  <si>
    <t xml:space="preserve">Historia </t>
  </si>
  <si>
    <t xml:space="preserve">Media </t>
  </si>
  <si>
    <t>Serigraf</t>
  </si>
  <si>
    <t>Actualidad E.</t>
  </si>
  <si>
    <t>Santillana y Serigraf</t>
  </si>
  <si>
    <t xml:space="preserve">No. </t>
  </si>
  <si>
    <t>Adulto</t>
  </si>
  <si>
    <t>Cuaderno Prepara</t>
  </si>
  <si>
    <t>CUADERNO PREPARA 3RO.. BACHILLER  TOTAL DE LIBROS</t>
  </si>
  <si>
    <t xml:space="preserve">La Republica Dominicana </t>
  </si>
  <si>
    <t>La Familia</t>
  </si>
  <si>
    <t>Corripio y Centenario</t>
  </si>
  <si>
    <t>La Comunidad</t>
  </si>
  <si>
    <t>Mi Cultura</t>
  </si>
  <si>
    <t xml:space="preserve">Mi Futuro </t>
  </si>
  <si>
    <t>Soy persona</t>
  </si>
  <si>
    <t>Somos Caribeño</t>
  </si>
  <si>
    <t xml:space="preserve">Cuaderno en Blanco </t>
  </si>
  <si>
    <t>Anaya</t>
  </si>
  <si>
    <t>Cantidad Inventariada</t>
  </si>
  <si>
    <t>Cantidad Despachada</t>
  </si>
  <si>
    <t>Cantidad Existente</t>
  </si>
  <si>
    <t>Ciencias Sociales</t>
  </si>
  <si>
    <t>Ciencias Naturales</t>
  </si>
  <si>
    <t>Alfa y Omega</t>
  </si>
  <si>
    <t>Centenario</t>
  </si>
  <si>
    <t>Alfa y Omega/Sm</t>
  </si>
  <si>
    <t xml:space="preserve"> Libros Español </t>
  </si>
  <si>
    <t xml:space="preserve">Libros Ingles </t>
  </si>
  <si>
    <t xml:space="preserve">Libros Español </t>
  </si>
  <si>
    <t xml:space="preserve">Santill/cent </t>
  </si>
  <si>
    <t>Santill/serg</t>
  </si>
  <si>
    <t>INVENTARIO DE LIBROS MEDIA     ( al 31 Julio 2017)</t>
  </si>
  <si>
    <t>N/A</t>
  </si>
  <si>
    <t>Básica</t>
  </si>
  <si>
    <t>INVENTARIO DE Módulo PREPARA</t>
  </si>
  <si>
    <t>Módulo Prepara</t>
  </si>
  <si>
    <t>Módulo PREPARA 1ERO. BACHILLER  TOTAL DE LIBROS</t>
  </si>
  <si>
    <t>Módulo PREPARA 2DO.. BACHILLER  TOTAL DE LIBROS</t>
  </si>
  <si>
    <t>Módulo PREPARA 3RO.. BACHILLER  TOTAL DE LIBROS</t>
  </si>
  <si>
    <t>Módulo PREPARA 4TO. BACHILLER  TOTAL DE LIBROS</t>
  </si>
  <si>
    <t>Diferentes Módulos.</t>
  </si>
  <si>
    <t>Educación Artística</t>
  </si>
  <si>
    <t xml:space="preserve">Básica </t>
  </si>
  <si>
    <t>Cuaderno Matemática</t>
  </si>
  <si>
    <t>Cuaderno Francés</t>
  </si>
  <si>
    <t>Formación Humana y Religiosa</t>
  </si>
  <si>
    <t xml:space="preserve">Guía del profesor Francés </t>
  </si>
  <si>
    <t xml:space="preserve">Guía Ingles </t>
  </si>
  <si>
    <t>Biología I</t>
  </si>
  <si>
    <t xml:space="preserve">Biología </t>
  </si>
  <si>
    <t xml:space="preserve">Educación Artística </t>
  </si>
  <si>
    <t xml:space="preserve">Física </t>
  </si>
  <si>
    <t>Formación Humana</t>
  </si>
  <si>
    <t>Libros Francés</t>
  </si>
  <si>
    <t xml:space="preserve">Matemática </t>
  </si>
  <si>
    <t>Química II 3er. Ciclo</t>
  </si>
  <si>
    <t xml:space="preserve">Química </t>
  </si>
  <si>
    <t>Mi País</t>
  </si>
  <si>
    <t xml:space="preserve">Nuestra América </t>
  </si>
  <si>
    <t>La Construcción Democracia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</si>
</sst>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anklin Gothic Medium"/>
      <family val="2"/>
    </font>
    <font>
      <b/>
      <sz val="11"/>
      <color theme="1"/>
      <name val="Franklin Gothic Medium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Fill="1" applyBorder="1"/>
    <xf numFmtId="3" fontId="2" fillId="0" borderId="1" xfId="0" applyNumberFormat="1" applyFont="1" applyFill="1" applyBorder="1"/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/>
    </xf>
    <xf numFmtId="37" fontId="2" fillId="0" borderId="1" xfId="1" applyNumberFormat="1" applyFont="1" applyFill="1" applyBorder="1"/>
    <xf numFmtId="0" fontId="2" fillId="0" borderId="0" xfId="0" applyFont="1" applyFill="1"/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37" fontId="2" fillId="0" borderId="4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2" xfId="0" applyFont="1" applyFill="1" applyBorder="1"/>
    <xf numFmtId="0" fontId="3" fillId="0" borderId="1" xfId="0" applyFont="1" applyFill="1" applyBorder="1" applyAlignment="1">
      <alignment horizontal="right"/>
    </xf>
    <xf numFmtId="41" fontId="2" fillId="0" borderId="1" xfId="2" applyFont="1" applyFill="1" applyBorder="1"/>
    <xf numFmtId="3" fontId="2" fillId="0" borderId="1" xfId="1" applyNumberFormat="1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3" fontId="2" fillId="0" borderId="3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2" fillId="0" borderId="1" xfId="1" applyNumberFormat="1" applyFont="1" applyFill="1" applyBorder="1"/>
    <xf numFmtId="0" fontId="2" fillId="0" borderId="1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2" fillId="0" borderId="9" xfId="0" applyFont="1" applyFill="1" applyBorder="1"/>
    <xf numFmtId="0" fontId="2" fillId="0" borderId="9" xfId="0" applyFont="1" applyFill="1" applyBorder="1" applyAlignment="1">
      <alignment horizontal="right"/>
    </xf>
    <xf numFmtId="0" fontId="2" fillId="0" borderId="9" xfId="1" applyNumberFormat="1" applyFont="1" applyFill="1" applyBorder="1"/>
    <xf numFmtId="0" fontId="2" fillId="0" borderId="7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43" fontId="2" fillId="0" borderId="12" xfId="1" applyFont="1" applyFill="1" applyBorder="1" applyAlignment="1">
      <alignment horizontal="center"/>
    </xf>
    <xf numFmtId="43" fontId="2" fillId="0" borderId="5" xfId="1" applyFont="1" applyFill="1" applyBorder="1" applyAlignment="1">
      <alignment horizontal="center"/>
    </xf>
    <xf numFmtId="43" fontId="2" fillId="0" borderId="13" xfId="1" applyFont="1" applyFill="1" applyBorder="1" applyAlignment="1">
      <alignment horizontal="center"/>
    </xf>
    <xf numFmtId="43" fontId="2" fillId="0" borderId="14" xfId="1" applyFont="1" applyFill="1" applyBorder="1" applyAlignment="1">
      <alignment horizontal="center"/>
    </xf>
    <xf numFmtId="43" fontId="2" fillId="0" borderId="10" xfId="1" applyFont="1" applyFill="1" applyBorder="1" applyAlignment="1">
      <alignment horizontal="center"/>
    </xf>
    <xf numFmtId="43" fontId="2" fillId="0" borderId="15" xfId="1" applyFont="1" applyFill="1" applyBorder="1" applyAlignment="1">
      <alignment horizontal="center"/>
    </xf>
    <xf numFmtId="37" fontId="2" fillId="0" borderId="16" xfId="1" applyNumberFormat="1" applyFont="1" applyFill="1" applyBorder="1" applyAlignment="1">
      <alignment horizontal="center"/>
    </xf>
    <xf numFmtId="37" fontId="2" fillId="0" borderId="17" xfId="1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57"/>
  <sheetViews>
    <sheetView tabSelected="1" zoomScale="80" zoomScaleNormal="80" workbookViewId="0">
      <selection activeCell="B153" sqref="B153"/>
    </sheetView>
  </sheetViews>
  <sheetFormatPr baseColWidth="10" defaultColWidth="11.42578125" defaultRowHeight="15.75" x14ac:dyDescent="0.3"/>
  <cols>
    <col min="1" max="1" width="6" style="6" customWidth="1"/>
    <col min="2" max="2" width="51.42578125" style="6" customWidth="1"/>
    <col min="3" max="3" width="7.140625" style="6" customWidth="1"/>
    <col min="4" max="4" width="19.42578125" style="6" bestFit="1" customWidth="1"/>
    <col min="5" max="5" width="21.85546875" style="6" customWidth="1"/>
    <col min="6" max="6" width="20.140625" style="6" customWidth="1"/>
    <col min="7" max="7" width="16.28515625" style="6" customWidth="1"/>
    <col min="8" max="8" width="38.7109375" style="17" customWidth="1"/>
  </cols>
  <sheetData>
    <row r="1" spans="1:8" ht="31.5" x14ac:dyDescent="0.25">
      <c r="A1" s="45" t="s">
        <v>0</v>
      </c>
      <c r="B1" s="46" t="s">
        <v>1</v>
      </c>
      <c r="C1" s="47" t="s">
        <v>2</v>
      </c>
      <c r="D1" s="8" t="s">
        <v>3</v>
      </c>
      <c r="E1" s="7" t="s">
        <v>41</v>
      </c>
      <c r="F1" s="7" t="s">
        <v>42</v>
      </c>
      <c r="G1" s="7" t="s">
        <v>43</v>
      </c>
      <c r="H1" s="48" t="s">
        <v>5</v>
      </c>
    </row>
    <row r="2" spans="1:8" x14ac:dyDescent="0.3">
      <c r="A2" s="18">
        <v>1</v>
      </c>
      <c r="B2" s="1" t="s">
        <v>64</v>
      </c>
      <c r="C2" s="1">
        <v>1</v>
      </c>
      <c r="D2" s="1" t="s">
        <v>65</v>
      </c>
      <c r="E2" s="1">
        <v>79444</v>
      </c>
      <c r="F2" s="1">
        <v>0</v>
      </c>
      <c r="G2" s="3">
        <f t="shared" ref="G2:G39" si="0">E2-F2</f>
        <v>79444</v>
      </c>
      <c r="H2" s="14" t="s">
        <v>46</v>
      </c>
    </row>
    <row r="3" spans="1:8" x14ac:dyDescent="0.3">
      <c r="A3" s="18">
        <v>2</v>
      </c>
      <c r="B3" s="1" t="s">
        <v>64</v>
      </c>
      <c r="C3" s="4">
        <v>2</v>
      </c>
      <c r="D3" s="1" t="s">
        <v>65</v>
      </c>
      <c r="E3" s="20">
        <v>115404</v>
      </c>
      <c r="F3" s="1"/>
      <c r="G3" s="3">
        <f t="shared" si="0"/>
        <v>115404</v>
      </c>
      <c r="H3" s="14" t="s">
        <v>20</v>
      </c>
    </row>
    <row r="4" spans="1:8" x14ac:dyDescent="0.3">
      <c r="A4" s="18">
        <v>3</v>
      </c>
      <c r="B4" s="1" t="s">
        <v>64</v>
      </c>
      <c r="C4" s="4">
        <v>4</v>
      </c>
      <c r="D4" s="1" t="s">
        <v>65</v>
      </c>
      <c r="E4" s="21">
        <v>95813</v>
      </c>
      <c r="F4" s="1">
        <v>0</v>
      </c>
      <c r="G4" s="3">
        <f t="shared" si="0"/>
        <v>95813</v>
      </c>
      <c r="H4" s="14" t="s">
        <v>48</v>
      </c>
    </row>
    <row r="5" spans="1:8" x14ac:dyDescent="0.3">
      <c r="A5" s="18">
        <v>4</v>
      </c>
      <c r="B5" s="1" t="s">
        <v>64</v>
      </c>
      <c r="C5" s="4">
        <v>5</v>
      </c>
      <c r="D5" s="1" t="s">
        <v>65</v>
      </c>
      <c r="E5" s="21">
        <v>107108</v>
      </c>
      <c r="F5" s="1">
        <v>0</v>
      </c>
      <c r="G5" s="3">
        <f t="shared" si="0"/>
        <v>107108</v>
      </c>
      <c r="H5" s="14" t="s">
        <v>46</v>
      </c>
    </row>
    <row r="6" spans="1:8" x14ac:dyDescent="0.3">
      <c r="A6" s="18">
        <v>5</v>
      </c>
      <c r="B6" s="1" t="s">
        <v>64</v>
      </c>
      <c r="C6" s="4">
        <v>6</v>
      </c>
      <c r="D6" s="1" t="s">
        <v>65</v>
      </c>
      <c r="E6" s="21">
        <v>92343</v>
      </c>
      <c r="F6" s="1">
        <v>0</v>
      </c>
      <c r="G6" s="3">
        <f t="shared" si="0"/>
        <v>92343</v>
      </c>
      <c r="H6" s="14" t="s">
        <v>46</v>
      </c>
    </row>
    <row r="7" spans="1:8" x14ac:dyDescent="0.3">
      <c r="A7" s="18">
        <v>6</v>
      </c>
      <c r="B7" s="1" t="s">
        <v>15</v>
      </c>
      <c r="C7" s="4">
        <v>1</v>
      </c>
      <c r="D7" s="1" t="s">
        <v>65</v>
      </c>
      <c r="E7" s="21">
        <v>190990</v>
      </c>
      <c r="F7" s="1">
        <v>0</v>
      </c>
      <c r="G7" s="3">
        <f t="shared" si="0"/>
        <v>190990</v>
      </c>
      <c r="H7" s="14" t="s">
        <v>16</v>
      </c>
    </row>
    <row r="8" spans="1:8" x14ac:dyDescent="0.3">
      <c r="A8" s="18">
        <v>7</v>
      </c>
      <c r="B8" s="1" t="s">
        <v>15</v>
      </c>
      <c r="C8" s="4">
        <v>2</v>
      </c>
      <c r="D8" s="1" t="s">
        <v>65</v>
      </c>
      <c r="E8" s="21">
        <v>384454</v>
      </c>
      <c r="F8" s="1">
        <v>0</v>
      </c>
      <c r="G8" s="3">
        <f t="shared" si="0"/>
        <v>384454</v>
      </c>
      <c r="H8" s="14" t="s">
        <v>16</v>
      </c>
    </row>
    <row r="9" spans="1:8" x14ac:dyDescent="0.3">
      <c r="A9" s="18">
        <v>8</v>
      </c>
      <c r="B9" s="1" t="s">
        <v>39</v>
      </c>
      <c r="C9" s="4">
        <v>0</v>
      </c>
      <c r="D9" s="1" t="s">
        <v>65</v>
      </c>
      <c r="E9" s="21">
        <v>700</v>
      </c>
      <c r="F9" s="1">
        <v>0</v>
      </c>
      <c r="G9" s="3">
        <f t="shared" si="0"/>
        <v>700</v>
      </c>
      <c r="H9" s="14" t="s">
        <v>16</v>
      </c>
    </row>
    <row r="10" spans="1:8" x14ac:dyDescent="0.3">
      <c r="A10" s="18">
        <v>9</v>
      </c>
      <c r="B10" s="1" t="s">
        <v>9</v>
      </c>
      <c r="C10" s="4">
        <v>1</v>
      </c>
      <c r="D10" s="1" t="s">
        <v>65</v>
      </c>
      <c r="E10" s="21">
        <v>1</v>
      </c>
      <c r="F10" s="1">
        <v>0</v>
      </c>
      <c r="G10" s="3">
        <f t="shared" si="0"/>
        <v>1</v>
      </c>
      <c r="H10" s="14" t="s">
        <v>16</v>
      </c>
    </row>
    <row r="11" spans="1:8" x14ac:dyDescent="0.3">
      <c r="A11" s="18">
        <v>10</v>
      </c>
      <c r="B11" s="1" t="s">
        <v>9</v>
      </c>
      <c r="C11" s="4">
        <v>2</v>
      </c>
      <c r="D11" s="1" t="s">
        <v>65</v>
      </c>
      <c r="E11" s="21">
        <v>1</v>
      </c>
      <c r="F11" s="1">
        <v>0</v>
      </c>
      <c r="G11" s="3">
        <f t="shared" si="0"/>
        <v>1</v>
      </c>
      <c r="H11" s="14" t="s">
        <v>16</v>
      </c>
    </row>
    <row r="12" spans="1:8" x14ac:dyDescent="0.3">
      <c r="A12" s="18">
        <v>11</v>
      </c>
      <c r="B12" s="1" t="s">
        <v>9</v>
      </c>
      <c r="C12" s="4">
        <v>4</v>
      </c>
      <c r="D12" s="1" t="s">
        <v>65</v>
      </c>
      <c r="E12" s="21">
        <v>37647</v>
      </c>
      <c r="F12" s="1">
        <v>0</v>
      </c>
      <c r="G12" s="3">
        <f t="shared" si="0"/>
        <v>37647</v>
      </c>
      <c r="H12" s="14" t="s">
        <v>8</v>
      </c>
    </row>
    <row r="13" spans="1:8" x14ac:dyDescent="0.3">
      <c r="A13" s="18">
        <v>12</v>
      </c>
      <c r="B13" s="1" t="s">
        <v>9</v>
      </c>
      <c r="C13" s="4">
        <v>5</v>
      </c>
      <c r="D13" s="1" t="s">
        <v>65</v>
      </c>
      <c r="E13" s="21">
        <v>0</v>
      </c>
      <c r="F13" s="1">
        <v>0</v>
      </c>
      <c r="G13" s="3">
        <f t="shared" si="0"/>
        <v>0</v>
      </c>
      <c r="H13" s="14" t="s">
        <v>8</v>
      </c>
    </row>
    <row r="14" spans="1:8" x14ac:dyDescent="0.3">
      <c r="A14" s="18">
        <v>13</v>
      </c>
      <c r="B14" s="1" t="s">
        <v>9</v>
      </c>
      <c r="C14" s="4">
        <v>6</v>
      </c>
      <c r="D14" s="1" t="s">
        <v>65</v>
      </c>
      <c r="E14" s="21">
        <v>4319</v>
      </c>
      <c r="F14" s="1">
        <v>0</v>
      </c>
      <c r="G14" s="3">
        <f t="shared" si="0"/>
        <v>4319</v>
      </c>
      <c r="H14" s="14" t="s">
        <v>8</v>
      </c>
    </row>
    <row r="15" spans="1:8" x14ac:dyDescent="0.3">
      <c r="A15" s="18">
        <v>14</v>
      </c>
      <c r="B15" s="1" t="s">
        <v>66</v>
      </c>
      <c r="C15" s="4">
        <v>5</v>
      </c>
      <c r="D15" s="1" t="s">
        <v>65</v>
      </c>
      <c r="E15" s="21">
        <v>48000</v>
      </c>
      <c r="F15" s="1">
        <v>0</v>
      </c>
      <c r="G15" s="3">
        <f t="shared" si="0"/>
        <v>48000</v>
      </c>
      <c r="H15" s="14" t="s">
        <v>8</v>
      </c>
    </row>
    <row r="16" spans="1:8" x14ac:dyDescent="0.3">
      <c r="A16" s="18">
        <v>15</v>
      </c>
      <c r="B16" s="1" t="s">
        <v>67</v>
      </c>
      <c r="C16" s="4">
        <v>5</v>
      </c>
      <c r="D16" s="1" t="s">
        <v>65</v>
      </c>
      <c r="E16" s="21">
        <v>63398</v>
      </c>
      <c r="F16" s="1">
        <v>0</v>
      </c>
      <c r="G16" s="3">
        <f t="shared" si="0"/>
        <v>63398</v>
      </c>
      <c r="H16" s="14" t="s">
        <v>11</v>
      </c>
    </row>
    <row r="17" spans="1:8" x14ac:dyDescent="0.3">
      <c r="A17" s="18">
        <v>16</v>
      </c>
      <c r="B17" s="1" t="s">
        <v>14</v>
      </c>
      <c r="C17" s="4">
        <v>4</v>
      </c>
      <c r="D17" s="1" t="s">
        <v>65</v>
      </c>
      <c r="E17" s="21">
        <v>110277</v>
      </c>
      <c r="F17" s="1">
        <v>0</v>
      </c>
      <c r="G17" s="3">
        <f t="shared" si="0"/>
        <v>110277</v>
      </c>
      <c r="H17" s="14" t="s">
        <v>8</v>
      </c>
    </row>
    <row r="18" spans="1:8" x14ac:dyDescent="0.3">
      <c r="A18" s="18">
        <v>17</v>
      </c>
      <c r="B18" s="1" t="s">
        <v>14</v>
      </c>
      <c r="C18" s="4">
        <v>5</v>
      </c>
      <c r="D18" s="1" t="s">
        <v>65</v>
      </c>
      <c r="E18" s="21">
        <v>10232</v>
      </c>
      <c r="F18" s="1">
        <v>0</v>
      </c>
      <c r="G18" s="3">
        <f t="shared" si="0"/>
        <v>10232</v>
      </c>
      <c r="H18" s="14" t="s">
        <v>11</v>
      </c>
    </row>
    <row r="19" spans="1:8" x14ac:dyDescent="0.3">
      <c r="A19" s="18">
        <v>18</v>
      </c>
      <c r="B19" s="1" t="s">
        <v>14</v>
      </c>
      <c r="C19" s="4">
        <v>6</v>
      </c>
      <c r="D19" s="1" t="s">
        <v>65</v>
      </c>
      <c r="E19" s="21">
        <v>34759</v>
      </c>
      <c r="F19" s="1">
        <v>0</v>
      </c>
      <c r="G19" s="3">
        <f t="shared" si="0"/>
        <v>34759</v>
      </c>
      <c r="H19" s="14" t="s">
        <v>11</v>
      </c>
    </row>
    <row r="20" spans="1:8" x14ac:dyDescent="0.3">
      <c r="A20" s="18">
        <v>19</v>
      </c>
      <c r="B20" s="1" t="s">
        <v>17</v>
      </c>
      <c r="C20" s="4">
        <v>2</v>
      </c>
      <c r="D20" s="1" t="s">
        <v>65</v>
      </c>
      <c r="E20" s="21">
        <v>384319</v>
      </c>
      <c r="F20" s="1">
        <v>0</v>
      </c>
      <c r="G20" s="3">
        <f t="shared" si="0"/>
        <v>384319</v>
      </c>
      <c r="H20" s="14" t="s">
        <v>16</v>
      </c>
    </row>
    <row r="21" spans="1:8" x14ac:dyDescent="0.3">
      <c r="A21" s="18">
        <v>20</v>
      </c>
      <c r="B21" s="1" t="s">
        <v>49</v>
      </c>
      <c r="C21" s="4">
        <v>4</v>
      </c>
      <c r="D21" s="1" t="s">
        <v>65</v>
      </c>
      <c r="E21" s="21">
        <v>18616</v>
      </c>
      <c r="F21" s="1">
        <v>0</v>
      </c>
      <c r="G21" s="3">
        <f t="shared" si="0"/>
        <v>18616</v>
      </c>
      <c r="H21" s="14" t="s">
        <v>8</v>
      </c>
    </row>
    <row r="22" spans="1:8" x14ac:dyDescent="0.3">
      <c r="A22" s="18">
        <v>21</v>
      </c>
      <c r="B22" s="1" t="s">
        <v>68</v>
      </c>
      <c r="C22" s="4">
        <v>3</v>
      </c>
      <c r="D22" s="1" t="s">
        <v>65</v>
      </c>
      <c r="E22" s="21">
        <v>77969</v>
      </c>
      <c r="F22" s="1">
        <v>0</v>
      </c>
      <c r="G22" s="3">
        <f t="shared" si="0"/>
        <v>77969</v>
      </c>
      <c r="H22" s="14" t="s">
        <v>7</v>
      </c>
    </row>
    <row r="23" spans="1:8" x14ac:dyDescent="0.3">
      <c r="A23" s="18">
        <v>22</v>
      </c>
      <c r="B23" s="1" t="s">
        <v>68</v>
      </c>
      <c r="C23" s="4">
        <v>4</v>
      </c>
      <c r="D23" s="1" t="s">
        <v>65</v>
      </c>
      <c r="E23" s="21">
        <v>30597</v>
      </c>
      <c r="F23" s="1">
        <v>0</v>
      </c>
      <c r="G23" s="3">
        <f t="shared" si="0"/>
        <v>30597</v>
      </c>
      <c r="H23" s="14" t="s">
        <v>12</v>
      </c>
    </row>
    <row r="24" spans="1:8" x14ac:dyDescent="0.3">
      <c r="A24" s="18">
        <v>23</v>
      </c>
      <c r="B24" s="1" t="s">
        <v>68</v>
      </c>
      <c r="C24" s="4">
        <v>5</v>
      </c>
      <c r="D24" s="1" t="s">
        <v>65</v>
      </c>
      <c r="E24" s="21">
        <v>44327</v>
      </c>
      <c r="F24" s="1">
        <v>0</v>
      </c>
      <c r="G24" s="3">
        <f t="shared" si="0"/>
        <v>44327</v>
      </c>
      <c r="H24" s="14" t="s">
        <v>18</v>
      </c>
    </row>
    <row r="25" spans="1:8" x14ac:dyDescent="0.3">
      <c r="A25" s="18">
        <v>24</v>
      </c>
      <c r="B25" s="1" t="s">
        <v>68</v>
      </c>
      <c r="C25" s="4">
        <v>6</v>
      </c>
      <c r="D25" s="1" t="s">
        <v>65</v>
      </c>
      <c r="E25" s="21">
        <v>36187</v>
      </c>
      <c r="F25" s="1">
        <v>0</v>
      </c>
      <c r="G25" s="3">
        <f t="shared" si="0"/>
        <v>36187</v>
      </c>
      <c r="H25" s="14" t="s">
        <v>18</v>
      </c>
    </row>
    <row r="26" spans="1:8" x14ac:dyDescent="0.3">
      <c r="A26" s="18">
        <v>25</v>
      </c>
      <c r="B26" s="1" t="s">
        <v>69</v>
      </c>
      <c r="C26" s="4">
        <v>5</v>
      </c>
      <c r="D26" s="1" t="s">
        <v>65</v>
      </c>
      <c r="E26" s="21">
        <v>18930</v>
      </c>
      <c r="F26" s="1">
        <v>0</v>
      </c>
      <c r="G26" s="3">
        <f t="shared" si="0"/>
        <v>18930</v>
      </c>
      <c r="H26" s="14" t="s">
        <v>11</v>
      </c>
    </row>
    <row r="27" spans="1:8" x14ac:dyDescent="0.3">
      <c r="A27" s="18">
        <v>26</v>
      </c>
      <c r="B27" s="1" t="s">
        <v>70</v>
      </c>
      <c r="C27" s="4">
        <v>6</v>
      </c>
      <c r="D27" s="1" t="s">
        <v>65</v>
      </c>
      <c r="E27" s="21">
        <v>15225</v>
      </c>
      <c r="F27" s="1">
        <v>0</v>
      </c>
      <c r="G27" s="3">
        <f t="shared" si="0"/>
        <v>15225</v>
      </c>
      <c r="H27" s="14" t="s">
        <v>11</v>
      </c>
    </row>
    <row r="28" spans="1:8" x14ac:dyDescent="0.3">
      <c r="A28" s="18">
        <v>27</v>
      </c>
      <c r="B28" s="1" t="s">
        <v>13</v>
      </c>
      <c r="C28" s="4">
        <v>4</v>
      </c>
      <c r="D28" s="1" t="s">
        <v>65</v>
      </c>
      <c r="E28" s="21">
        <v>42897</v>
      </c>
      <c r="F28" s="1">
        <v>0</v>
      </c>
      <c r="G28" s="3">
        <f t="shared" si="0"/>
        <v>42897</v>
      </c>
      <c r="H28" s="14" t="s">
        <v>11</v>
      </c>
    </row>
    <row r="29" spans="1:8" x14ac:dyDescent="0.3">
      <c r="A29" s="18">
        <v>28</v>
      </c>
      <c r="B29" s="1" t="s">
        <v>13</v>
      </c>
      <c r="C29" s="4">
        <v>5</v>
      </c>
      <c r="D29" s="1" t="s">
        <v>65</v>
      </c>
      <c r="E29" s="21">
        <v>11459</v>
      </c>
      <c r="F29" s="1">
        <v>0</v>
      </c>
      <c r="G29" s="3">
        <f t="shared" si="0"/>
        <v>11459</v>
      </c>
      <c r="H29" s="14" t="s">
        <v>11</v>
      </c>
    </row>
    <row r="30" spans="1:8" x14ac:dyDescent="0.3">
      <c r="A30" s="18">
        <v>29</v>
      </c>
      <c r="B30" s="1" t="s">
        <v>13</v>
      </c>
      <c r="C30" s="4">
        <v>6</v>
      </c>
      <c r="D30" s="1" t="s">
        <v>65</v>
      </c>
      <c r="E30" s="21">
        <v>23351</v>
      </c>
      <c r="F30" s="1">
        <v>0</v>
      </c>
      <c r="G30" s="3">
        <f t="shared" si="0"/>
        <v>23351</v>
      </c>
      <c r="H30" s="14" t="s">
        <v>11</v>
      </c>
    </row>
    <row r="31" spans="1:8" x14ac:dyDescent="0.3">
      <c r="A31" s="18">
        <v>30</v>
      </c>
      <c r="B31" s="1" t="s">
        <v>45</v>
      </c>
      <c r="C31" s="4">
        <v>2</v>
      </c>
      <c r="D31" s="1" t="s">
        <v>65</v>
      </c>
      <c r="E31" s="21">
        <v>89396</v>
      </c>
      <c r="F31" s="1">
        <v>0</v>
      </c>
      <c r="G31" s="3">
        <f t="shared" si="0"/>
        <v>89396</v>
      </c>
      <c r="H31" s="14" t="s">
        <v>6</v>
      </c>
    </row>
    <row r="32" spans="1:8" x14ac:dyDescent="0.3">
      <c r="A32" s="18">
        <v>31</v>
      </c>
      <c r="B32" s="1" t="s">
        <v>45</v>
      </c>
      <c r="C32" s="4">
        <v>3</v>
      </c>
      <c r="D32" s="1" t="s">
        <v>65</v>
      </c>
      <c r="E32" s="21">
        <v>110769</v>
      </c>
      <c r="F32" s="1">
        <v>0</v>
      </c>
      <c r="G32" s="3">
        <f t="shared" si="0"/>
        <v>110769</v>
      </c>
      <c r="H32" s="14" t="s">
        <v>6</v>
      </c>
    </row>
    <row r="33" spans="1:8" x14ac:dyDescent="0.3">
      <c r="A33" s="18">
        <v>32</v>
      </c>
      <c r="B33" s="1" t="s">
        <v>45</v>
      </c>
      <c r="C33" s="4">
        <v>4</v>
      </c>
      <c r="D33" s="1" t="s">
        <v>65</v>
      </c>
      <c r="E33" s="21">
        <v>93021</v>
      </c>
      <c r="F33" s="1">
        <v>0</v>
      </c>
      <c r="G33" s="3">
        <f t="shared" si="0"/>
        <v>93021</v>
      </c>
      <c r="H33" s="14" t="s">
        <v>10</v>
      </c>
    </row>
    <row r="34" spans="1:8" x14ac:dyDescent="0.3">
      <c r="A34" s="18">
        <v>33</v>
      </c>
      <c r="B34" s="1" t="s">
        <v>45</v>
      </c>
      <c r="C34" s="4">
        <v>5</v>
      </c>
      <c r="D34" s="1" t="s">
        <v>65</v>
      </c>
      <c r="E34" s="21">
        <v>42422</v>
      </c>
      <c r="F34" s="1">
        <v>0</v>
      </c>
      <c r="G34" s="3">
        <f t="shared" si="0"/>
        <v>42422</v>
      </c>
      <c r="H34" s="14" t="s">
        <v>6</v>
      </c>
    </row>
    <row r="35" spans="1:8" x14ac:dyDescent="0.3">
      <c r="A35" s="18">
        <v>34</v>
      </c>
      <c r="B35" s="1" t="s">
        <v>45</v>
      </c>
      <c r="C35" s="4">
        <v>6</v>
      </c>
      <c r="D35" s="1" t="s">
        <v>65</v>
      </c>
      <c r="E35" s="21">
        <v>43336</v>
      </c>
      <c r="F35" s="1">
        <v>0</v>
      </c>
      <c r="G35" s="3">
        <f t="shared" si="0"/>
        <v>43336</v>
      </c>
      <c r="H35" s="14" t="s">
        <v>6</v>
      </c>
    </row>
    <row r="36" spans="1:8" x14ac:dyDescent="0.3">
      <c r="A36" s="18">
        <v>35</v>
      </c>
      <c r="B36" s="1" t="s">
        <v>44</v>
      </c>
      <c r="C36" s="4">
        <v>2</v>
      </c>
      <c r="D36" s="1" t="s">
        <v>65</v>
      </c>
      <c r="E36" s="21">
        <v>73910</v>
      </c>
      <c r="F36" s="1">
        <v>0</v>
      </c>
      <c r="G36" s="3">
        <f t="shared" si="0"/>
        <v>73910</v>
      </c>
      <c r="H36" s="14" t="s">
        <v>6</v>
      </c>
    </row>
    <row r="37" spans="1:8" x14ac:dyDescent="0.3">
      <c r="A37" s="18">
        <v>36</v>
      </c>
      <c r="B37" s="1" t="s">
        <v>44</v>
      </c>
      <c r="C37" s="4">
        <v>3</v>
      </c>
      <c r="D37" s="1" t="s">
        <v>65</v>
      </c>
      <c r="E37" s="21">
        <v>85407</v>
      </c>
      <c r="F37" s="1">
        <v>0</v>
      </c>
      <c r="G37" s="3">
        <f t="shared" si="0"/>
        <v>85407</v>
      </c>
      <c r="H37" s="14" t="s">
        <v>6</v>
      </c>
    </row>
    <row r="38" spans="1:8" x14ac:dyDescent="0.3">
      <c r="A38" s="18">
        <v>37</v>
      </c>
      <c r="B38" s="1" t="s">
        <v>44</v>
      </c>
      <c r="C38" s="4">
        <v>4</v>
      </c>
      <c r="D38" s="1" t="s">
        <v>65</v>
      </c>
      <c r="E38" s="21">
        <v>89733</v>
      </c>
      <c r="F38" s="1">
        <v>0</v>
      </c>
      <c r="G38" s="3">
        <f t="shared" si="0"/>
        <v>89733</v>
      </c>
      <c r="H38" s="14" t="s">
        <v>6</v>
      </c>
    </row>
    <row r="39" spans="1:8" x14ac:dyDescent="0.3">
      <c r="A39" s="18">
        <v>38</v>
      </c>
      <c r="B39" s="1" t="s">
        <v>44</v>
      </c>
      <c r="C39" s="4">
        <v>6</v>
      </c>
      <c r="D39" s="1" t="s">
        <v>65</v>
      </c>
      <c r="E39" s="21">
        <v>41502</v>
      </c>
      <c r="F39" s="1">
        <v>0</v>
      </c>
      <c r="G39" s="3">
        <f t="shared" si="0"/>
        <v>41502</v>
      </c>
      <c r="H39" s="14" t="s">
        <v>6</v>
      </c>
    </row>
    <row r="40" spans="1:8" x14ac:dyDescent="0.3">
      <c r="A40" s="35">
        <f>SUM(E2:E39)</f>
        <v>2748263</v>
      </c>
      <c r="B40" s="36"/>
      <c r="C40" s="36"/>
      <c r="D40" s="36"/>
      <c r="E40" s="37"/>
      <c r="F40" s="38">
        <f>SUM(G2:G39)</f>
        <v>2748263</v>
      </c>
      <c r="G40" s="39"/>
      <c r="H40" s="40"/>
    </row>
    <row r="41" spans="1:8" x14ac:dyDescent="0.3">
      <c r="A41" s="11"/>
      <c r="B41" s="11"/>
      <c r="C41" s="11"/>
      <c r="D41" s="11"/>
      <c r="E41" s="11"/>
      <c r="F41" s="11"/>
    </row>
    <row r="42" spans="1:8" x14ac:dyDescent="0.3">
      <c r="A42" s="9"/>
      <c r="B42" s="10"/>
      <c r="C42" s="10"/>
      <c r="D42" s="10"/>
      <c r="E42" s="10"/>
      <c r="F42" s="10"/>
    </row>
    <row r="43" spans="1:8" x14ac:dyDescent="0.3">
      <c r="A43" s="9"/>
      <c r="B43" s="10"/>
      <c r="C43" s="10"/>
      <c r="D43" s="10"/>
      <c r="E43" s="10"/>
      <c r="F43" s="10"/>
    </row>
    <row r="44" spans="1:8" x14ac:dyDescent="0.3">
      <c r="A44" s="34" t="s">
        <v>54</v>
      </c>
      <c r="B44" s="34"/>
      <c r="C44" s="34"/>
      <c r="D44" s="34"/>
      <c r="E44" s="34"/>
      <c r="F44" s="34"/>
      <c r="G44" s="34"/>
      <c r="H44" s="34"/>
    </row>
    <row r="45" spans="1:8" ht="31.5" x14ac:dyDescent="0.3">
      <c r="A45" s="22" t="s">
        <v>0</v>
      </c>
      <c r="B45" s="22" t="s">
        <v>1</v>
      </c>
      <c r="C45" s="19" t="s">
        <v>2</v>
      </c>
      <c r="D45" s="22" t="s">
        <v>3</v>
      </c>
      <c r="E45" s="7" t="s">
        <v>41</v>
      </c>
      <c r="F45" s="7" t="s">
        <v>42</v>
      </c>
      <c r="G45" s="7" t="s">
        <v>43</v>
      </c>
      <c r="H45" s="23" t="s">
        <v>5</v>
      </c>
    </row>
    <row r="46" spans="1:8" x14ac:dyDescent="0.3">
      <c r="A46" s="1">
        <v>1</v>
      </c>
      <c r="B46" s="1" t="s">
        <v>71</v>
      </c>
      <c r="C46" s="4">
        <v>8</v>
      </c>
      <c r="D46" s="1" t="s">
        <v>23</v>
      </c>
      <c r="E46" s="2">
        <v>8400</v>
      </c>
      <c r="F46" s="1">
        <v>2522</v>
      </c>
      <c r="G46" s="3">
        <f>E46-F46</f>
        <v>5878</v>
      </c>
      <c r="H46" s="14" t="s">
        <v>11</v>
      </c>
    </row>
    <row r="47" spans="1:8" x14ac:dyDescent="0.3">
      <c r="A47" s="1">
        <v>2</v>
      </c>
      <c r="B47" s="1" t="s">
        <v>72</v>
      </c>
      <c r="C47" s="4">
        <v>2</v>
      </c>
      <c r="D47" s="1" t="s">
        <v>23</v>
      </c>
      <c r="E47" s="2">
        <v>60191</v>
      </c>
      <c r="F47" s="1">
        <v>10298</v>
      </c>
      <c r="G47" s="3">
        <f>E47-F47</f>
        <v>49893</v>
      </c>
      <c r="H47" s="14" t="s">
        <v>11</v>
      </c>
    </row>
    <row r="48" spans="1:8" x14ac:dyDescent="0.3">
      <c r="A48" s="1">
        <v>3</v>
      </c>
      <c r="B48" s="1" t="s">
        <v>72</v>
      </c>
      <c r="C48" s="4">
        <v>3</v>
      </c>
      <c r="D48" s="1" t="s">
        <v>23</v>
      </c>
      <c r="E48" s="2">
        <v>20229</v>
      </c>
      <c r="F48" s="1">
        <v>5686</v>
      </c>
      <c r="G48" s="3">
        <f>E48-F48</f>
        <v>14543</v>
      </c>
      <c r="H48" s="14" t="s">
        <v>11</v>
      </c>
    </row>
    <row r="49" spans="1:8" x14ac:dyDescent="0.3">
      <c r="A49" s="1">
        <v>4</v>
      </c>
      <c r="B49" s="1" t="s">
        <v>14</v>
      </c>
      <c r="C49" s="4">
        <v>2</v>
      </c>
      <c r="D49" s="1" t="s">
        <v>23</v>
      </c>
      <c r="E49" s="2">
        <v>250</v>
      </c>
      <c r="F49" s="1">
        <v>250</v>
      </c>
      <c r="G49" s="3">
        <f>E49-F49</f>
        <v>0</v>
      </c>
      <c r="H49" s="14" t="s">
        <v>11</v>
      </c>
    </row>
    <row r="50" spans="1:8" x14ac:dyDescent="0.3">
      <c r="A50" s="1">
        <v>5</v>
      </c>
      <c r="B50" s="1" t="s">
        <v>67</v>
      </c>
      <c r="C50" s="4">
        <v>7</v>
      </c>
      <c r="D50" s="1" t="s">
        <v>23</v>
      </c>
      <c r="E50" s="21">
        <v>9894</v>
      </c>
      <c r="F50" s="1">
        <v>11856</v>
      </c>
      <c r="G50" s="3">
        <v>6572</v>
      </c>
      <c r="H50" s="14" t="s">
        <v>20</v>
      </c>
    </row>
    <row r="51" spans="1:8" x14ac:dyDescent="0.3">
      <c r="A51" s="1">
        <v>6</v>
      </c>
      <c r="B51" s="1" t="s">
        <v>67</v>
      </c>
      <c r="C51" s="4">
        <v>8</v>
      </c>
      <c r="D51" s="1" t="s">
        <v>23</v>
      </c>
      <c r="E51" s="21">
        <v>28880</v>
      </c>
      <c r="F51" s="1">
        <v>9069</v>
      </c>
      <c r="G51" s="3">
        <v>25760</v>
      </c>
      <c r="H51" s="14" t="s">
        <v>46</v>
      </c>
    </row>
    <row r="52" spans="1:8" x14ac:dyDescent="0.3">
      <c r="A52" s="1">
        <v>7</v>
      </c>
      <c r="B52" s="1" t="s">
        <v>14</v>
      </c>
      <c r="C52" s="4">
        <v>8</v>
      </c>
      <c r="D52" s="1" t="s">
        <v>23</v>
      </c>
      <c r="E52" s="21">
        <v>16683</v>
      </c>
      <c r="F52" s="1">
        <v>18029</v>
      </c>
      <c r="G52" s="3">
        <v>14603</v>
      </c>
      <c r="H52" s="14" t="s">
        <v>46</v>
      </c>
    </row>
    <row r="53" spans="1:8" x14ac:dyDescent="0.3">
      <c r="A53" s="1">
        <v>8</v>
      </c>
      <c r="B53" s="1" t="s">
        <v>14</v>
      </c>
      <c r="C53" s="4">
        <v>7</v>
      </c>
      <c r="D53" s="1" t="s">
        <v>23</v>
      </c>
      <c r="E53" s="21">
        <v>39685</v>
      </c>
      <c r="F53" s="1">
        <v>12115</v>
      </c>
      <c r="G53" s="3">
        <v>34520</v>
      </c>
      <c r="H53" s="14" t="s">
        <v>46</v>
      </c>
    </row>
    <row r="54" spans="1:8" x14ac:dyDescent="0.3">
      <c r="A54" s="1">
        <v>9</v>
      </c>
      <c r="B54" s="1" t="s">
        <v>73</v>
      </c>
      <c r="C54" s="4">
        <v>1</v>
      </c>
      <c r="D54" s="1" t="s">
        <v>23</v>
      </c>
      <c r="E54" s="2">
        <v>836</v>
      </c>
      <c r="F54" s="1">
        <v>836</v>
      </c>
      <c r="G54" s="3">
        <f>E54-F54</f>
        <v>0</v>
      </c>
      <c r="H54" s="14" t="s">
        <v>18</v>
      </c>
    </row>
    <row r="55" spans="1:8" x14ac:dyDescent="0.3">
      <c r="A55" s="1">
        <v>10</v>
      </c>
      <c r="B55" s="1" t="s">
        <v>73</v>
      </c>
      <c r="C55" s="4">
        <v>2</v>
      </c>
      <c r="D55" s="1" t="s">
        <v>23</v>
      </c>
      <c r="E55" s="2">
        <v>69366</v>
      </c>
      <c r="F55" s="1">
        <v>9934</v>
      </c>
      <c r="G55" s="3">
        <v>0</v>
      </c>
      <c r="H55" s="14" t="s">
        <v>18</v>
      </c>
    </row>
    <row r="56" spans="1:8" x14ac:dyDescent="0.3">
      <c r="A56" s="1">
        <v>11</v>
      </c>
      <c r="B56" s="1" t="s">
        <v>73</v>
      </c>
      <c r="C56" s="4">
        <v>3</v>
      </c>
      <c r="D56" s="1" t="s">
        <v>23</v>
      </c>
      <c r="E56" s="2">
        <v>28390</v>
      </c>
      <c r="F56" s="1">
        <v>7479</v>
      </c>
      <c r="G56" s="3">
        <f>E56-F56</f>
        <v>20911</v>
      </c>
      <c r="H56" s="14" t="s">
        <v>18</v>
      </c>
    </row>
    <row r="57" spans="1:8" x14ac:dyDescent="0.3">
      <c r="A57" s="1">
        <v>12</v>
      </c>
      <c r="B57" s="1" t="s">
        <v>73</v>
      </c>
      <c r="C57" s="4">
        <v>7</v>
      </c>
      <c r="D57" s="1" t="s">
        <v>23</v>
      </c>
      <c r="E57" s="21">
        <v>36942</v>
      </c>
      <c r="F57" s="1">
        <v>14578</v>
      </c>
      <c r="G57" s="3">
        <v>30371</v>
      </c>
      <c r="H57" s="14" t="s">
        <v>11</v>
      </c>
    </row>
    <row r="58" spans="1:8" x14ac:dyDescent="0.3">
      <c r="A58" s="1">
        <v>13</v>
      </c>
      <c r="B58" s="1" t="s">
        <v>73</v>
      </c>
      <c r="C58" s="4">
        <v>8</v>
      </c>
      <c r="D58" s="1" t="s">
        <v>23</v>
      </c>
      <c r="E58" s="21">
        <v>72659</v>
      </c>
      <c r="F58" s="1">
        <v>6728</v>
      </c>
      <c r="G58" s="3">
        <v>72659</v>
      </c>
      <c r="H58" s="14" t="s">
        <v>11</v>
      </c>
    </row>
    <row r="59" spans="1:8" x14ac:dyDescent="0.3">
      <c r="A59" s="1">
        <v>14</v>
      </c>
      <c r="B59" s="1" t="s">
        <v>74</v>
      </c>
      <c r="C59" s="4">
        <v>4</v>
      </c>
      <c r="D59" s="1" t="s">
        <v>23</v>
      </c>
      <c r="E59" s="2">
        <v>34320</v>
      </c>
      <c r="F59" s="15">
        <v>6053</v>
      </c>
      <c r="G59" s="3">
        <f>E59-F59</f>
        <v>28267</v>
      </c>
      <c r="H59" s="14" t="s">
        <v>11</v>
      </c>
    </row>
    <row r="60" spans="1:8" x14ac:dyDescent="0.3">
      <c r="A60" s="1">
        <v>15</v>
      </c>
      <c r="B60" s="1" t="s">
        <v>74</v>
      </c>
      <c r="C60" s="4">
        <v>2</v>
      </c>
      <c r="D60" s="1" t="s">
        <v>23</v>
      </c>
      <c r="E60" s="2">
        <v>150541</v>
      </c>
      <c r="F60" s="15">
        <v>7609</v>
      </c>
      <c r="G60" s="3">
        <f>E60-F60</f>
        <v>142932</v>
      </c>
      <c r="H60" s="14" t="s">
        <v>11</v>
      </c>
    </row>
    <row r="61" spans="1:8" x14ac:dyDescent="0.3">
      <c r="A61" s="1">
        <v>16</v>
      </c>
      <c r="B61" s="1" t="s">
        <v>75</v>
      </c>
      <c r="C61" s="4">
        <v>2</v>
      </c>
      <c r="D61" s="1" t="s">
        <v>23</v>
      </c>
      <c r="E61" s="2">
        <v>125152</v>
      </c>
      <c r="F61" s="1">
        <v>1178</v>
      </c>
      <c r="G61" s="3">
        <f>E61-F61</f>
        <v>123974</v>
      </c>
      <c r="H61" s="14" t="s">
        <v>11</v>
      </c>
    </row>
    <row r="62" spans="1:8" x14ac:dyDescent="0.3">
      <c r="A62" s="1">
        <v>17</v>
      </c>
      <c r="B62" s="1" t="s">
        <v>75</v>
      </c>
      <c r="C62" s="4">
        <v>4</v>
      </c>
      <c r="D62" s="1" t="s">
        <v>23</v>
      </c>
      <c r="E62" s="2">
        <v>102100</v>
      </c>
      <c r="F62" s="1">
        <v>836</v>
      </c>
      <c r="G62" s="3">
        <f>E62-F62</f>
        <v>101264</v>
      </c>
      <c r="H62" s="24" t="s">
        <v>52</v>
      </c>
    </row>
    <row r="63" spans="1:8" x14ac:dyDescent="0.3">
      <c r="A63" s="1">
        <v>18</v>
      </c>
      <c r="B63" s="1" t="s">
        <v>75</v>
      </c>
      <c r="C63" s="4">
        <v>7</v>
      </c>
      <c r="D63" s="1" t="s">
        <v>23</v>
      </c>
      <c r="E63" s="21">
        <v>66553</v>
      </c>
      <c r="F63" s="1">
        <v>3580</v>
      </c>
      <c r="G63" s="3">
        <v>64366</v>
      </c>
      <c r="H63" s="24" t="s">
        <v>40</v>
      </c>
    </row>
    <row r="64" spans="1:8" x14ac:dyDescent="0.3">
      <c r="A64" s="1">
        <v>19</v>
      </c>
      <c r="B64" s="1" t="s">
        <v>68</v>
      </c>
      <c r="C64" s="4">
        <v>8</v>
      </c>
      <c r="D64" s="1" t="s">
        <v>23</v>
      </c>
      <c r="E64" s="21">
        <v>62007</v>
      </c>
      <c r="F64" s="1">
        <v>459</v>
      </c>
      <c r="G64" s="3">
        <v>62007</v>
      </c>
      <c r="H64" s="24" t="s">
        <v>47</v>
      </c>
    </row>
    <row r="65" spans="1:8" x14ac:dyDescent="0.3">
      <c r="A65" s="1">
        <v>20</v>
      </c>
      <c r="B65" s="1" t="s">
        <v>70</v>
      </c>
      <c r="C65" s="4">
        <v>8</v>
      </c>
      <c r="D65" s="1" t="s">
        <v>23</v>
      </c>
      <c r="E65" s="21">
        <v>25498</v>
      </c>
      <c r="F65" s="1">
        <v>0</v>
      </c>
      <c r="G65" s="3">
        <v>25498</v>
      </c>
      <c r="H65" s="14" t="s">
        <v>11</v>
      </c>
    </row>
    <row r="66" spans="1:8" x14ac:dyDescent="0.3">
      <c r="A66" s="1">
        <v>21</v>
      </c>
      <c r="B66" s="1" t="s">
        <v>22</v>
      </c>
      <c r="C66" s="4">
        <v>1</v>
      </c>
      <c r="D66" s="1" t="s">
        <v>23</v>
      </c>
      <c r="E66" s="2">
        <v>33978</v>
      </c>
      <c r="F66" s="1">
        <v>8389</v>
      </c>
      <c r="G66" s="3">
        <f t="shared" ref="G66:G77" si="1">E66-F66</f>
        <v>25589</v>
      </c>
      <c r="H66" s="24" t="s">
        <v>53</v>
      </c>
    </row>
    <row r="67" spans="1:8" x14ac:dyDescent="0.3">
      <c r="A67" s="1">
        <v>22</v>
      </c>
      <c r="B67" s="1" t="s">
        <v>22</v>
      </c>
      <c r="C67" s="4">
        <v>2</v>
      </c>
      <c r="D67" s="1" t="s">
        <v>23</v>
      </c>
      <c r="E67" s="2">
        <v>5876</v>
      </c>
      <c r="F67" s="1">
        <v>5876</v>
      </c>
      <c r="G67" s="3">
        <f t="shared" si="1"/>
        <v>0</v>
      </c>
      <c r="H67" s="14" t="s">
        <v>11</v>
      </c>
    </row>
    <row r="68" spans="1:8" x14ac:dyDescent="0.3">
      <c r="A68" s="1">
        <v>23</v>
      </c>
      <c r="B68" s="1" t="s">
        <v>22</v>
      </c>
      <c r="C68" s="4">
        <v>3</v>
      </c>
      <c r="D68" s="1" t="s">
        <v>23</v>
      </c>
      <c r="E68" s="2">
        <v>28307</v>
      </c>
      <c r="F68" s="1">
        <v>9904</v>
      </c>
      <c r="G68" s="3">
        <f t="shared" si="1"/>
        <v>18403</v>
      </c>
      <c r="H68" s="14" t="s">
        <v>19</v>
      </c>
    </row>
    <row r="69" spans="1:8" x14ac:dyDescent="0.3">
      <c r="A69" s="1">
        <v>24</v>
      </c>
      <c r="B69" s="1" t="s">
        <v>22</v>
      </c>
      <c r="C69" s="4">
        <v>4</v>
      </c>
      <c r="D69" s="1" t="s">
        <v>23</v>
      </c>
      <c r="E69" s="2">
        <v>21163</v>
      </c>
      <c r="F69" s="1">
        <v>7374</v>
      </c>
      <c r="G69" s="3">
        <f t="shared" si="1"/>
        <v>13789</v>
      </c>
      <c r="H69" s="14" t="s">
        <v>11</v>
      </c>
    </row>
    <row r="70" spans="1:8" x14ac:dyDescent="0.3">
      <c r="A70" s="1">
        <v>25</v>
      </c>
      <c r="B70" s="1" t="s">
        <v>51</v>
      </c>
      <c r="C70" s="4">
        <v>2</v>
      </c>
      <c r="D70" s="1" t="s">
        <v>23</v>
      </c>
      <c r="E70" s="2">
        <v>56237</v>
      </c>
      <c r="F70" s="1">
        <v>9072</v>
      </c>
      <c r="G70" s="3">
        <f t="shared" si="1"/>
        <v>47165</v>
      </c>
      <c r="H70" s="14" t="s">
        <v>11</v>
      </c>
    </row>
    <row r="71" spans="1:8" x14ac:dyDescent="0.3">
      <c r="A71" s="1">
        <v>26</v>
      </c>
      <c r="B71" s="1" t="s">
        <v>51</v>
      </c>
      <c r="C71" s="4">
        <v>3</v>
      </c>
      <c r="D71" s="1" t="s">
        <v>23</v>
      </c>
      <c r="E71" s="2">
        <v>19073</v>
      </c>
      <c r="F71" s="1">
        <v>8803</v>
      </c>
      <c r="G71" s="3">
        <f t="shared" si="1"/>
        <v>10270</v>
      </c>
      <c r="H71" s="14" t="s">
        <v>11</v>
      </c>
    </row>
    <row r="72" spans="1:8" x14ac:dyDescent="0.3">
      <c r="A72" s="1">
        <v>27</v>
      </c>
      <c r="B72" s="1" t="s">
        <v>51</v>
      </c>
      <c r="C72" s="4">
        <v>4</v>
      </c>
      <c r="D72" s="1" t="s">
        <v>23</v>
      </c>
      <c r="E72" s="2">
        <v>11923</v>
      </c>
      <c r="F72" s="1">
        <v>6144</v>
      </c>
      <c r="G72" s="3">
        <f t="shared" si="1"/>
        <v>5779</v>
      </c>
      <c r="H72" s="14" t="s">
        <v>11</v>
      </c>
    </row>
    <row r="73" spans="1:8" x14ac:dyDescent="0.3">
      <c r="A73" s="1">
        <v>28</v>
      </c>
      <c r="B73" s="1" t="s">
        <v>76</v>
      </c>
      <c r="C73" s="4">
        <v>1</v>
      </c>
      <c r="D73" s="1" t="s">
        <v>23</v>
      </c>
      <c r="E73" s="2">
        <v>68006</v>
      </c>
      <c r="F73" s="15">
        <v>7033</v>
      </c>
      <c r="G73" s="3">
        <f t="shared" si="1"/>
        <v>60973</v>
      </c>
      <c r="H73" s="14" t="s">
        <v>6</v>
      </c>
    </row>
    <row r="74" spans="1:8" x14ac:dyDescent="0.3">
      <c r="A74" s="1">
        <v>29</v>
      </c>
      <c r="B74" s="1" t="s">
        <v>76</v>
      </c>
      <c r="C74" s="4">
        <v>2</v>
      </c>
      <c r="D74" s="1" t="s">
        <v>23</v>
      </c>
      <c r="E74" s="2">
        <v>80564</v>
      </c>
      <c r="F74" s="1">
        <v>9379</v>
      </c>
      <c r="G74" s="3">
        <f t="shared" si="1"/>
        <v>71185</v>
      </c>
      <c r="H74" s="14" t="s">
        <v>6</v>
      </c>
    </row>
    <row r="75" spans="1:8" x14ac:dyDescent="0.3">
      <c r="A75" s="1">
        <v>30</v>
      </c>
      <c r="B75" s="1" t="s">
        <v>76</v>
      </c>
      <c r="C75" s="4">
        <v>3</v>
      </c>
      <c r="D75" s="1" t="s">
        <v>23</v>
      </c>
      <c r="E75" s="2">
        <v>55859</v>
      </c>
      <c r="F75" s="15">
        <v>5012</v>
      </c>
      <c r="G75" s="3">
        <f t="shared" si="1"/>
        <v>50847</v>
      </c>
      <c r="H75" s="14" t="s">
        <v>25</v>
      </c>
    </row>
    <row r="76" spans="1:8" x14ac:dyDescent="0.3">
      <c r="A76" s="1">
        <v>31</v>
      </c>
      <c r="B76" s="1" t="s">
        <v>76</v>
      </c>
      <c r="C76" s="4">
        <v>4</v>
      </c>
      <c r="D76" s="1" t="s">
        <v>23</v>
      </c>
      <c r="E76" s="2">
        <v>37855</v>
      </c>
      <c r="F76" s="1">
        <v>4861</v>
      </c>
      <c r="G76" s="3">
        <f t="shared" si="1"/>
        <v>32994</v>
      </c>
      <c r="H76" s="14" t="s">
        <v>25</v>
      </c>
    </row>
    <row r="77" spans="1:8" x14ac:dyDescent="0.3">
      <c r="A77" s="1">
        <v>32</v>
      </c>
      <c r="B77" s="1" t="s">
        <v>76</v>
      </c>
      <c r="C77" s="4">
        <v>7</v>
      </c>
      <c r="D77" s="1" t="s">
        <v>23</v>
      </c>
      <c r="E77" s="2">
        <v>2412</v>
      </c>
      <c r="F77" s="1">
        <v>2412</v>
      </c>
      <c r="G77" s="3">
        <f t="shared" si="1"/>
        <v>0</v>
      </c>
      <c r="H77" s="14" t="s">
        <v>25</v>
      </c>
    </row>
    <row r="78" spans="1:8" x14ac:dyDescent="0.3">
      <c r="A78" s="1">
        <v>33</v>
      </c>
      <c r="B78" s="1" t="s">
        <v>76</v>
      </c>
      <c r="C78" s="4">
        <v>8</v>
      </c>
      <c r="D78" s="1" t="s">
        <v>23</v>
      </c>
      <c r="E78" s="21">
        <v>27840</v>
      </c>
      <c r="F78" s="1">
        <v>8913</v>
      </c>
      <c r="G78" s="3">
        <v>24876</v>
      </c>
      <c r="H78" s="14" t="s">
        <v>24</v>
      </c>
    </row>
    <row r="79" spans="1:8" x14ac:dyDescent="0.3">
      <c r="A79" s="1">
        <v>34</v>
      </c>
      <c r="B79" s="1" t="s">
        <v>50</v>
      </c>
      <c r="C79" s="4">
        <v>1</v>
      </c>
      <c r="D79" s="1" t="s">
        <v>23</v>
      </c>
      <c r="E79" s="2">
        <v>478</v>
      </c>
      <c r="F79" s="1">
        <v>120</v>
      </c>
      <c r="G79" s="3">
        <f>E79-F79</f>
        <v>358</v>
      </c>
      <c r="H79" s="14" t="s">
        <v>24</v>
      </c>
    </row>
    <row r="80" spans="1:8" x14ac:dyDescent="0.3">
      <c r="A80" s="1">
        <v>35</v>
      </c>
      <c r="B80" s="1" t="s">
        <v>50</v>
      </c>
      <c r="C80" s="4">
        <v>2</v>
      </c>
      <c r="D80" s="1" t="s">
        <v>23</v>
      </c>
      <c r="E80" s="2">
        <v>86638</v>
      </c>
      <c r="F80" s="1">
        <v>8043</v>
      </c>
      <c r="G80" s="3">
        <f>E80-F80</f>
        <v>78595</v>
      </c>
      <c r="H80" s="14" t="s">
        <v>24</v>
      </c>
    </row>
    <row r="81" spans="1:8" x14ac:dyDescent="0.3">
      <c r="A81" s="1">
        <v>36</v>
      </c>
      <c r="B81" s="1" t="s">
        <v>50</v>
      </c>
      <c r="C81" s="4">
        <v>3</v>
      </c>
      <c r="D81" s="1" t="s">
        <v>23</v>
      </c>
      <c r="E81" s="2">
        <v>41672</v>
      </c>
      <c r="F81" s="1">
        <v>4273</v>
      </c>
      <c r="G81" s="3">
        <f>E81-F81</f>
        <v>37399</v>
      </c>
      <c r="H81" s="14" t="s">
        <v>11</v>
      </c>
    </row>
    <row r="82" spans="1:8" x14ac:dyDescent="0.3">
      <c r="A82" s="1">
        <v>37</v>
      </c>
      <c r="B82" s="1" t="s">
        <v>50</v>
      </c>
      <c r="C82" s="4">
        <v>4</v>
      </c>
      <c r="D82" s="1" t="s">
        <v>23</v>
      </c>
      <c r="E82" s="2">
        <v>47937</v>
      </c>
      <c r="F82" s="1">
        <v>3593</v>
      </c>
      <c r="G82" s="3">
        <f>E82-F82</f>
        <v>44344</v>
      </c>
      <c r="H82" s="14" t="s">
        <v>11</v>
      </c>
    </row>
    <row r="83" spans="1:8" x14ac:dyDescent="0.3">
      <c r="A83" s="1">
        <v>38</v>
      </c>
      <c r="B83" s="1" t="s">
        <v>50</v>
      </c>
      <c r="C83" s="4">
        <v>7</v>
      </c>
      <c r="D83" s="1" t="s">
        <v>23</v>
      </c>
      <c r="E83" s="21">
        <v>25905</v>
      </c>
      <c r="F83" s="1">
        <v>11634</v>
      </c>
      <c r="G83" s="3">
        <v>20584</v>
      </c>
      <c r="H83" s="14" t="s">
        <v>11</v>
      </c>
    </row>
    <row r="84" spans="1:8" x14ac:dyDescent="0.3">
      <c r="A84" s="1">
        <v>39</v>
      </c>
      <c r="B84" s="1" t="s">
        <v>50</v>
      </c>
      <c r="C84" s="4">
        <v>8</v>
      </c>
      <c r="D84" s="1" t="s">
        <v>23</v>
      </c>
      <c r="E84" s="21">
        <v>11626</v>
      </c>
      <c r="F84" s="1">
        <v>6469</v>
      </c>
      <c r="G84" s="3">
        <v>11106</v>
      </c>
      <c r="H84" s="14" t="s">
        <v>11</v>
      </c>
    </row>
    <row r="85" spans="1:8" x14ac:dyDescent="0.3">
      <c r="A85" s="1">
        <v>40</v>
      </c>
      <c r="B85" s="1" t="s">
        <v>77</v>
      </c>
      <c r="C85" s="4">
        <v>2</v>
      </c>
      <c r="D85" s="1" t="s">
        <v>23</v>
      </c>
      <c r="E85" s="2">
        <v>55781</v>
      </c>
      <c r="F85" s="1">
        <v>9724</v>
      </c>
      <c r="G85" s="3">
        <f>E85-F85</f>
        <v>46057</v>
      </c>
      <c r="H85" s="14" t="s">
        <v>11</v>
      </c>
    </row>
    <row r="86" spans="1:8" x14ac:dyDescent="0.3">
      <c r="A86" s="1">
        <v>41</v>
      </c>
      <c r="B86" s="1" t="s">
        <v>77</v>
      </c>
      <c r="C86" s="4">
        <v>3</v>
      </c>
      <c r="D86" s="1" t="s">
        <v>23</v>
      </c>
      <c r="E86" s="2">
        <v>25019</v>
      </c>
      <c r="F86" s="1">
        <v>7737</v>
      </c>
      <c r="G86" s="3">
        <f>E86-F86</f>
        <v>17282</v>
      </c>
      <c r="H86" s="14" t="s">
        <v>10</v>
      </c>
    </row>
    <row r="87" spans="1:8" x14ac:dyDescent="0.3">
      <c r="A87" s="1">
        <v>42</v>
      </c>
      <c r="B87" s="1" t="s">
        <v>77</v>
      </c>
      <c r="C87" s="4">
        <v>4</v>
      </c>
      <c r="D87" s="1" t="s">
        <v>23</v>
      </c>
      <c r="E87" s="2">
        <v>10918</v>
      </c>
      <c r="F87" s="1">
        <v>5659</v>
      </c>
      <c r="G87" s="3">
        <f>E87-F87</f>
        <v>5259</v>
      </c>
      <c r="H87" s="14" t="s">
        <v>10</v>
      </c>
    </row>
    <row r="88" spans="1:8" x14ac:dyDescent="0.3">
      <c r="A88" s="1">
        <v>43</v>
      </c>
      <c r="B88" s="1" t="s">
        <v>77</v>
      </c>
      <c r="C88" s="4">
        <v>7</v>
      </c>
      <c r="D88" s="1" t="s">
        <v>23</v>
      </c>
      <c r="E88" s="2">
        <v>171</v>
      </c>
      <c r="F88" s="1">
        <v>171</v>
      </c>
      <c r="G88" s="3">
        <f>E88-F88</f>
        <v>0</v>
      </c>
      <c r="H88" s="14" t="s">
        <v>10</v>
      </c>
    </row>
    <row r="89" spans="1:8" x14ac:dyDescent="0.3">
      <c r="A89" s="1">
        <v>44</v>
      </c>
      <c r="B89" s="1" t="s">
        <v>77</v>
      </c>
      <c r="C89" s="4">
        <v>8</v>
      </c>
      <c r="D89" s="1" t="s">
        <v>23</v>
      </c>
      <c r="E89" s="21">
        <v>1079</v>
      </c>
      <c r="F89" s="1">
        <v>1022</v>
      </c>
      <c r="G89" s="3">
        <v>518</v>
      </c>
      <c r="H89" s="14" t="s">
        <v>10</v>
      </c>
    </row>
    <row r="90" spans="1:8" x14ac:dyDescent="0.3">
      <c r="A90" s="1">
        <v>45</v>
      </c>
      <c r="B90" s="1" t="s">
        <v>78</v>
      </c>
      <c r="C90" s="4">
        <v>2</v>
      </c>
      <c r="D90" s="1" t="s">
        <v>23</v>
      </c>
      <c r="E90" s="2">
        <v>27779</v>
      </c>
      <c r="F90" s="1">
        <v>6363</v>
      </c>
      <c r="G90" s="3">
        <f>E90-F90</f>
        <v>21416</v>
      </c>
      <c r="H90" s="14" t="s">
        <v>11</v>
      </c>
    </row>
    <row r="91" spans="1:8" x14ac:dyDescent="0.3">
      <c r="A91" s="1">
        <v>46</v>
      </c>
      <c r="B91" s="1" t="s">
        <v>79</v>
      </c>
      <c r="C91" s="4">
        <v>4</v>
      </c>
      <c r="D91" s="1" t="s">
        <v>23</v>
      </c>
      <c r="E91" s="2">
        <v>19408</v>
      </c>
      <c r="F91" s="1">
        <v>7880</v>
      </c>
      <c r="G91" s="3">
        <f>E91-F91</f>
        <v>11528</v>
      </c>
      <c r="H91" s="14" t="s">
        <v>11</v>
      </c>
    </row>
    <row r="92" spans="1:8" x14ac:dyDescent="0.3">
      <c r="A92" s="28" t="s">
        <v>21</v>
      </c>
      <c r="B92" s="28"/>
      <c r="C92" s="28"/>
      <c r="D92" s="28"/>
      <c r="E92" s="5">
        <f>SUM(E46:E91)</f>
        <v>1762080</v>
      </c>
      <c r="F92" s="2">
        <f>SUM(F46:F91)</f>
        <v>294955</v>
      </c>
      <c r="G92" s="25">
        <f>SUM(G46:G91)</f>
        <v>1480334</v>
      </c>
      <c r="H92" s="26"/>
    </row>
    <row r="95" spans="1:8" x14ac:dyDescent="0.3">
      <c r="A95" s="34" t="s">
        <v>57</v>
      </c>
      <c r="B95" s="34"/>
      <c r="C95" s="34"/>
      <c r="D95" s="34"/>
      <c r="E95" s="34"/>
      <c r="F95" s="34"/>
      <c r="G95" s="34"/>
    </row>
    <row r="96" spans="1:8" x14ac:dyDescent="0.3">
      <c r="A96" s="22" t="s">
        <v>0</v>
      </c>
      <c r="B96" s="22" t="s">
        <v>1</v>
      </c>
      <c r="C96" s="19" t="s">
        <v>27</v>
      </c>
      <c r="D96" s="19" t="s">
        <v>3</v>
      </c>
      <c r="E96" s="22" t="s">
        <v>2</v>
      </c>
      <c r="F96" s="19" t="s">
        <v>4</v>
      </c>
      <c r="G96" s="16" t="s">
        <v>5</v>
      </c>
    </row>
    <row r="97" spans="1:7" x14ac:dyDescent="0.3">
      <c r="A97" s="1">
        <v>1</v>
      </c>
      <c r="B97" s="1" t="s">
        <v>58</v>
      </c>
      <c r="C97" s="4">
        <v>1</v>
      </c>
      <c r="D97" s="4">
        <v>1</v>
      </c>
      <c r="E97" s="1" t="s">
        <v>28</v>
      </c>
      <c r="F97" s="27">
        <v>11263</v>
      </c>
      <c r="G97" s="1" t="s">
        <v>11</v>
      </c>
    </row>
    <row r="98" spans="1:7" x14ac:dyDescent="0.3">
      <c r="A98" s="1">
        <v>2</v>
      </c>
      <c r="B98" s="1" t="s">
        <v>58</v>
      </c>
      <c r="C98" s="4">
        <v>2</v>
      </c>
      <c r="D98" s="4">
        <v>1</v>
      </c>
      <c r="E98" s="1" t="s">
        <v>28</v>
      </c>
      <c r="F98" s="27">
        <v>3989</v>
      </c>
      <c r="G98" s="1" t="s">
        <v>11</v>
      </c>
    </row>
    <row r="99" spans="1:7" x14ac:dyDescent="0.3">
      <c r="A99" s="1">
        <v>3</v>
      </c>
      <c r="B99" s="1" t="s">
        <v>58</v>
      </c>
      <c r="C99" s="4">
        <v>3</v>
      </c>
      <c r="D99" s="4">
        <v>1</v>
      </c>
      <c r="E99" s="1" t="s">
        <v>28</v>
      </c>
      <c r="F99" s="27">
        <v>3754</v>
      </c>
      <c r="G99" s="1" t="s">
        <v>11</v>
      </c>
    </row>
    <row r="100" spans="1:7" x14ac:dyDescent="0.3">
      <c r="A100" s="1">
        <v>4</v>
      </c>
      <c r="B100" s="1" t="s">
        <v>58</v>
      </c>
      <c r="C100" s="4">
        <v>4</v>
      </c>
      <c r="D100" s="4">
        <v>1</v>
      </c>
      <c r="E100" s="1" t="s">
        <v>28</v>
      </c>
      <c r="F100" s="27">
        <v>11598</v>
      </c>
      <c r="G100" s="1" t="s">
        <v>11</v>
      </c>
    </row>
    <row r="101" spans="1:7" x14ac:dyDescent="0.3">
      <c r="A101" s="1">
        <v>5</v>
      </c>
      <c r="B101" s="1" t="s">
        <v>58</v>
      </c>
      <c r="C101" s="4">
        <v>5</v>
      </c>
      <c r="D101" s="4">
        <v>1</v>
      </c>
      <c r="E101" s="1" t="s">
        <v>28</v>
      </c>
      <c r="F101" s="27">
        <v>3102</v>
      </c>
      <c r="G101" s="1" t="s">
        <v>11</v>
      </c>
    </row>
    <row r="102" spans="1:7" x14ac:dyDescent="0.3">
      <c r="A102" s="1">
        <v>6</v>
      </c>
      <c r="B102" s="1" t="s">
        <v>58</v>
      </c>
      <c r="C102" s="4">
        <v>6</v>
      </c>
      <c r="D102" s="4">
        <v>1</v>
      </c>
      <c r="E102" s="1" t="s">
        <v>28</v>
      </c>
      <c r="F102" s="27">
        <v>2233</v>
      </c>
      <c r="G102" s="1" t="s">
        <v>11</v>
      </c>
    </row>
    <row r="103" spans="1:7" x14ac:dyDescent="0.3">
      <c r="A103" s="1">
        <v>7</v>
      </c>
      <c r="B103" s="1" t="s">
        <v>58</v>
      </c>
      <c r="C103" s="4">
        <v>7</v>
      </c>
      <c r="D103" s="4">
        <v>1</v>
      </c>
      <c r="E103" s="1" t="s">
        <v>28</v>
      </c>
      <c r="F103" s="27">
        <v>5102</v>
      </c>
      <c r="G103" s="1" t="s">
        <v>11</v>
      </c>
    </row>
    <row r="104" spans="1:7" x14ac:dyDescent="0.3">
      <c r="A104" s="1">
        <v>8</v>
      </c>
      <c r="B104" s="1" t="s">
        <v>58</v>
      </c>
      <c r="C104" s="4">
        <v>8</v>
      </c>
      <c r="D104" s="4">
        <v>1</v>
      </c>
      <c r="E104" s="1" t="s">
        <v>28</v>
      </c>
      <c r="F104" s="27">
        <v>2227</v>
      </c>
      <c r="G104" s="1" t="s">
        <v>11</v>
      </c>
    </row>
    <row r="105" spans="1:7" x14ac:dyDescent="0.3">
      <c r="A105" s="1">
        <v>9</v>
      </c>
      <c r="B105" s="1" t="s">
        <v>58</v>
      </c>
      <c r="C105" s="4">
        <v>9</v>
      </c>
      <c r="D105" s="4">
        <v>1</v>
      </c>
      <c r="E105" s="1" t="s">
        <v>28</v>
      </c>
      <c r="F105" s="27">
        <v>7091</v>
      </c>
      <c r="G105" s="1" t="s">
        <v>11</v>
      </c>
    </row>
    <row r="106" spans="1:7" ht="23.25" customHeight="1" x14ac:dyDescent="0.3">
      <c r="A106" s="28" t="s">
        <v>59</v>
      </c>
      <c r="B106" s="28"/>
      <c r="C106" s="28"/>
      <c r="D106" s="28"/>
      <c r="E106" s="28"/>
      <c r="F106" s="12">
        <f>SUM(F97:F105)</f>
        <v>50359</v>
      </c>
      <c r="G106" s="13"/>
    </row>
    <row r="107" spans="1:7" x14ac:dyDescent="0.3">
      <c r="A107" s="1">
        <v>10</v>
      </c>
      <c r="B107" s="1" t="s">
        <v>58</v>
      </c>
      <c r="C107" s="4">
        <v>1</v>
      </c>
      <c r="D107" s="4">
        <v>2</v>
      </c>
      <c r="E107" s="1" t="s">
        <v>28</v>
      </c>
      <c r="F107" s="27">
        <v>4242</v>
      </c>
      <c r="G107" s="1" t="s">
        <v>11</v>
      </c>
    </row>
    <row r="108" spans="1:7" x14ac:dyDescent="0.3">
      <c r="A108" s="1">
        <v>11</v>
      </c>
      <c r="B108" s="1" t="s">
        <v>58</v>
      </c>
      <c r="C108" s="4">
        <v>2</v>
      </c>
      <c r="D108" s="4">
        <v>2</v>
      </c>
      <c r="E108" s="1" t="s">
        <v>28</v>
      </c>
      <c r="F108" s="27">
        <v>4292</v>
      </c>
      <c r="G108" s="1" t="s">
        <v>11</v>
      </c>
    </row>
    <row r="109" spans="1:7" x14ac:dyDescent="0.3">
      <c r="A109" s="1">
        <v>12</v>
      </c>
      <c r="B109" s="1" t="s">
        <v>58</v>
      </c>
      <c r="C109" s="4">
        <v>3</v>
      </c>
      <c r="D109" s="4">
        <v>2</v>
      </c>
      <c r="E109" s="1" t="s">
        <v>28</v>
      </c>
      <c r="F109" s="27">
        <v>1949</v>
      </c>
      <c r="G109" s="1" t="s">
        <v>11</v>
      </c>
    </row>
    <row r="110" spans="1:7" x14ac:dyDescent="0.3">
      <c r="A110" s="1">
        <v>13</v>
      </c>
      <c r="B110" s="1" t="s">
        <v>58</v>
      </c>
      <c r="C110" s="4">
        <v>4</v>
      </c>
      <c r="D110" s="4">
        <v>2</v>
      </c>
      <c r="E110" s="1" t="s">
        <v>28</v>
      </c>
      <c r="F110" s="27">
        <v>4291</v>
      </c>
      <c r="G110" s="1" t="s">
        <v>11</v>
      </c>
    </row>
    <row r="111" spans="1:7" x14ac:dyDescent="0.3">
      <c r="A111" s="1">
        <v>14</v>
      </c>
      <c r="B111" s="1" t="s">
        <v>58</v>
      </c>
      <c r="C111" s="4">
        <v>5</v>
      </c>
      <c r="D111" s="4">
        <v>2</v>
      </c>
      <c r="E111" s="1" t="s">
        <v>28</v>
      </c>
      <c r="F111" s="27">
        <v>12</v>
      </c>
      <c r="G111" s="1" t="s">
        <v>11</v>
      </c>
    </row>
    <row r="112" spans="1:7" x14ac:dyDescent="0.3">
      <c r="A112" s="1">
        <v>15</v>
      </c>
      <c r="B112" s="1" t="s">
        <v>58</v>
      </c>
      <c r="C112" s="4">
        <v>6</v>
      </c>
      <c r="D112" s="4">
        <v>2</v>
      </c>
      <c r="E112" s="1" t="s">
        <v>28</v>
      </c>
      <c r="F112" s="27">
        <v>3137</v>
      </c>
      <c r="G112" s="1" t="s">
        <v>11</v>
      </c>
    </row>
    <row r="113" spans="1:7" x14ac:dyDescent="0.3">
      <c r="A113" s="1">
        <v>16</v>
      </c>
      <c r="B113" s="1" t="s">
        <v>58</v>
      </c>
      <c r="C113" s="4">
        <v>7</v>
      </c>
      <c r="D113" s="4">
        <v>2</v>
      </c>
      <c r="E113" s="1" t="s">
        <v>28</v>
      </c>
      <c r="F113" s="27">
        <v>1888</v>
      </c>
      <c r="G113" s="1" t="s">
        <v>11</v>
      </c>
    </row>
    <row r="114" spans="1:7" x14ac:dyDescent="0.3">
      <c r="A114" s="1">
        <v>17</v>
      </c>
      <c r="B114" s="1" t="s">
        <v>58</v>
      </c>
      <c r="C114" s="4">
        <v>8</v>
      </c>
      <c r="D114" s="4">
        <v>2</v>
      </c>
      <c r="E114" s="1" t="s">
        <v>28</v>
      </c>
      <c r="F114" s="27">
        <v>5161</v>
      </c>
      <c r="G114" s="1" t="s">
        <v>11</v>
      </c>
    </row>
    <row r="115" spans="1:7" x14ac:dyDescent="0.3">
      <c r="A115" s="1">
        <v>18</v>
      </c>
      <c r="B115" s="1" t="s">
        <v>58</v>
      </c>
      <c r="C115" s="4">
        <v>9</v>
      </c>
      <c r="D115" s="4">
        <v>2</v>
      </c>
      <c r="E115" s="1" t="s">
        <v>28</v>
      </c>
      <c r="F115" s="27">
        <v>3646</v>
      </c>
      <c r="G115" s="1" t="s">
        <v>11</v>
      </c>
    </row>
    <row r="116" spans="1:7" ht="23.25" customHeight="1" x14ac:dyDescent="0.3">
      <c r="A116" s="28" t="s">
        <v>60</v>
      </c>
      <c r="B116" s="28"/>
      <c r="C116" s="28"/>
      <c r="D116" s="28"/>
      <c r="E116" s="28"/>
      <c r="F116" s="12">
        <f>SUM(F107:F115)</f>
        <v>28618</v>
      </c>
      <c r="G116" s="13"/>
    </row>
    <row r="117" spans="1:7" x14ac:dyDescent="0.3">
      <c r="A117" s="1">
        <v>19</v>
      </c>
      <c r="B117" s="1" t="s">
        <v>58</v>
      </c>
      <c r="C117" s="4">
        <v>1</v>
      </c>
      <c r="D117" s="4">
        <v>3</v>
      </c>
      <c r="E117" s="1" t="s">
        <v>28</v>
      </c>
      <c r="F117" s="27">
        <v>1005</v>
      </c>
      <c r="G117" s="1" t="s">
        <v>11</v>
      </c>
    </row>
    <row r="118" spans="1:7" x14ac:dyDescent="0.3">
      <c r="A118" s="1">
        <v>20</v>
      </c>
      <c r="B118" s="1" t="s">
        <v>58</v>
      </c>
      <c r="C118" s="4">
        <v>2</v>
      </c>
      <c r="D118" s="4">
        <v>3</v>
      </c>
      <c r="E118" s="1" t="s">
        <v>28</v>
      </c>
      <c r="F118" s="27">
        <v>169</v>
      </c>
      <c r="G118" s="1" t="s">
        <v>11</v>
      </c>
    </row>
    <row r="119" spans="1:7" x14ac:dyDescent="0.3">
      <c r="A119" s="1">
        <v>21</v>
      </c>
      <c r="B119" s="1" t="s">
        <v>58</v>
      </c>
      <c r="C119" s="4">
        <v>3</v>
      </c>
      <c r="D119" s="4">
        <v>3</v>
      </c>
      <c r="E119" s="1" t="s">
        <v>28</v>
      </c>
      <c r="F119" s="27">
        <v>3960</v>
      </c>
      <c r="G119" s="1" t="s">
        <v>11</v>
      </c>
    </row>
    <row r="120" spans="1:7" x14ac:dyDescent="0.3">
      <c r="A120" s="1">
        <v>22</v>
      </c>
      <c r="B120" s="1" t="s">
        <v>58</v>
      </c>
      <c r="C120" s="4">
        <v>4</v>
      </c>
      <c r="D120" s="4">
        <v>3</v>
      </c>
      <c r="E120" s="1" t="s">
        <v>28</v>
      </c>
      <c r="F120" s="27">
        <v>11259</v>
      </c>
      <c r="G120" s="1" t="s">
        <v>11</v>
      </c>
    </row>
    <row r="121" spans="1:7" x14ac:dyDescent="0.3">
      <c r="A121" s="1">
        <v>23</v>
      </c>
      <c r="B121" s="1" t="s">
        <v>58</v>
      </c>
      <c r="C121" s="4">
        <v>5</v>
      </c>
      <c r="D121" s="4">
        <v>3</v>
      </c>
      <c r="E121" s="1" t="s">
        <v>28</v>
      </c>
      <c r="F121" s="27">
        <v>16</v>
      </c>
      <c r="G121" s="1" t="s">
        <v>11</v>
      </c>
    </row>
    <row r="122" spans="1:7" x14ac:dyDescent="0.3">
      <c r="A122" s="1">
        <v>24</v>
      </c>
      <c r="B122" s="1" t="s">
        <v>58</v>
      </c>
      <c r="C122" s="4">
        <v>6</v>
      </c>
      <c r="D122" s="4">
        <v>3</v>
      </c>
      <c r="E122" s="1" t="s">
        <v>28</v>
      </c>
      <c r="F122" s="27">
        <v>522</v>
      </c>
      <c r="G122" s="1" t="s">
        <v>11</v>
      </c>
    </row>
    <row r="123" spans="1:7" x14ac:dyDescent="0.3">
      <c r="A123" s="1">
        <v>25</v>
      </c>
      <c r="B123" s="1" t="s">
        <v>58</v>
      </c>
      <c r="C123" s="4">
        <v>7</v>
      </c>
      <c r="D123" s="4">
        <v>3</v>
      </c>
      <c r="E123" s="1" t="s">
        <v>28</v>
      </c>
      <c r="F123" s="27">
        <v>3242</v>
      </c>
      <c r="G123" s="1" t="s">
        <v>11</v>
      </c>
    </row>
    <row r="124" spans="1:7" x14ac:dyDescent="0.3">
      <c r="A124" s="1">
        <v>26</v>
      </c>
      <c r="B124" s="1" t="s">
        <v>58</v>
      </c>
      <c r="C124" s="4">
        <v>8</v>
      </c>
      <c r="D124" s="4">
        <v>3</v>
      </c>
      <c r="E124" s="1" t="s">
        <v>28</v>
      </c>
      <c r="F124" s="27">
        <v>5516</v>
      </c>
      <c r="G124" s="1" t="s">
        <v>11</v>
      </c>
    </row>
    <row r="125" spans="1:7" x14ac:dyDescent="0.3">
      <c r="A125" s="1">
        <v>27</v>
      </c>
      <c r="B125" s="1" t="s">
        <v>58</v>
      </c>
      <c r="C125" s="4">
        <v>9</v>
      </c>
      <c r="D125" s="4">
        <v>3</v>
      </c>
      <c r="E125" s="1" t="s">
        <v>28</v>
      </c>
      <c r="F125" s="27">
        <v>8539</v>
      </c>
      <c r="G125" s="1" t="s">
        <v>11</v>
      </c>
    </row>
    <row r="126" spans="1:7" ht="23.25" customHeight="1" x14ac:dyDescent="0.3">
      <c r="A126" s="29" t="s">
        <v>61</v>
      </c>
      <c r="B126" s="29"/>
      <c r="C126" s="29"/>
      <c r="D126" s="29"/>
      <c r="E126" s="29"/>
      <c r="F126" s="12">
        <f>SUM(F119:F125)</f>
        <v>33054</v>
      </c>
      <c r="G126" s="13"/>
    </row>
    <row r="127" spans="1:7" x14ac:dyDescent="0.3">
      <c r="A127" s="1">
        <v>28</v>
      </c>
      <c r="B127" s="1" t="s">
        <v>58</v>
      </c>
      <c r="C127" s="4">
        <v>1</v>
      </c>
      <c r="D127" s="4">
        <v>4</v>
      </c>
      <c r="E127" s="1" t="s">
        <v>28</v>
      </c>
      <c r="F127" s="27">
        <v>4651</v>
      </c>
      <c r="G127" s="1" t="s">
        <v>11</v>
      </c>
    </row>
    <row r="128" spans="1:7" x14ac:dyDescent="0.3">
      <c r="A128" s="1">
        <v>29</v>
      </c>
      <c r="B128" s="1" t="s">
        <v>58</v>
      </c>
      <c r="C128" s="4">
        <v>2</v>
      </c>
      <c r="D128" s="4">
        <v>4</v>
      </c>
      <c r="E128" s="1" t="s">
        <v>28</v>
      </c>
      <c r="F128" s="27">
        <v>41</v>
      </c>
      <c r="G128" s="1" t="s">
        <v>11</v>
      </c>
    </row>
    <row r="129" spans="1:7" x14ac:dyDescent="0.3">
      <c r="A129" s="1">
        <v>30</v>
      </c>
      <c r="B129" s="1" t="s">
        <v>58</v>
      </c>
      <c r="C129" s="4">
        <v>3</v>
      </c>
      <c r="D129" s="4">
        <v>4</v>
      </c>
      <c r="E129" s="1" t="s">
        <v>28</v>
      </c>
      <c r="F129" s="27">
        <v>3291</v>
      </c>
      <c r="G129" s="1" t="s">
        <v>11</v>
      </c>
    </row>
    <row r="130" spans="1:7" x14ac:dyDescent="0.3">
      <c r="A130" s="1">
        <v>31</v>
      </c>
      <c r="B130" s="1" t="s">
        <v>58</v>
      </c>
      <c r="C130" s="4">
        <v>4</v>
      </c>
      <c r="D130" s="4">
        <v>4</v>
      </c>
      <c r="E130" s="1" t="s">
        <v>28</v>
      </c>
      <c r="F130" s="27">
        <v>4679</v>
      </c>
      <c r="G130" s="1" t="s">
        <v>11</v>
      </c>
    </row>
    <row r="131" spans="1:7" x14ac:dyDescent="0.3">
      <c r="A131" s="1">
        <v>32</v>
      </c>
      <c r="B131" s="1" t="s">
        <v>58</v>
      </c>
      <c r="C131" s="4">
        <v>5</v>
      </c>
      <c r="D131" s="4">
        <v>4</v>
      </c>
      <c r="E131" s="1" t="s">
        <v>28</v>
      </c>
      <c r="F131" s="27">
        <v>959</v>
      </c>
      <c r="G131" s="1" t="s">
        <v>11</v>
      </c>
    </row>
    <row r="132" spans="1:7" x14ac:dyDescent="0.3">
      <c r="A132" s="1">
        <v>33</v>
      </c>
      <c r="B132" s="1" t="s">
        <v>58</v>
      </c>
      <c r="C132" s="4">
        <v>6</v>
      </c>
      <c r="D132" s="4">
        <v>4</v>
      </c>
      <c r="E132" s="1" t="s">
        <v>28</v>
      </c>
      <c r="F132" s="27">
        <v>2486</v>
      </c>
      <c r="G132" s="1" t="s">
        <v>11</v>
      </c>
    </row>
    <row r="133" spans="1:7" x14ac:dyDescent="0.3">
      <c r="A133" s="1">
        <v>34</v>
      </c>
      <c r="B133" s="1" t="s">
        <v>58</v>
      </c>
      <c r="C133" s="4">
        <v>7</v>
      </c>
      <c r="D133" s="4">
        <v>4</v>
      </c>
      <c r="E133" s="1" t="s">
        <v>28</v>
      </c>
      <c r="F133" s="27">
        <v>2819</v>
      </c>
      <c r="G133" s="1" t="s">
        <v>11</v>
      </c>
    </row>
    <row r="134" spans="1:7" x14ac:dyDescent="0.3">
      <c r="A134" s="1">
        <v>35</v>
      </c>
      <c r="B134" s="1" t="s">
        <v>58</v>
      </c>
      <c r="C134" s="4">
        <v>8</v>
      </c>
      <c r="D134" s="4">
        <v>4</v>
      </c>
      <c r="E134" s="1" t="s">
        <v>28</v>
      </c>
      <c r="F134" s="27">
        <v>6935</v>
      </c>
      <c r="G134" s="1" t="s">
        <v>11</v>
      </c>
    </row>
    <row r="135" spans="1:7" ht="16.5" thickBot="1" x14ac:dyDescent="0.35">
      <c r="A135" s="30">
        <v>36</v>
      </c>
      <c r="B135" s="30" t="s">
        <v>58</v>
      </c>
      <c r="C135" s="31">
        <v>9</v>
      </c>
      <c r="D135" s="31">
        <v>4</v>
      </c>
      <c r="E135" s="30" t="s">
        <v>28</v>
      </c>
      <c r="F135" s="32">
        <v>4873</v>
      </c>
      <c r="G135" s="30" t="s">
        <v>11</v>
      </c>
    </row>
    <row r="136" spans="1:7" ht="23.25" customHeight="1" x14ac:dyDescent="0.3">
      <c r="A136" s="33" t="s">
        <v>62</v>
      </c>
      <c r="B136" s="33"/>
      <c r="C136" s="33"/>
      <c r="D136" s="33"/>
      <c r="E136" s="33"/>
      <c r="F136" s="41">
        <f>SUM(F127:F135)</f>
        <v>30734</v>
      </c>
      <c r="G136" s="42"/>
    </row>
    <row r="137" spans="1:7" x14ac:dyDescent="0.3">
      <c r="A137" s="1">
        <v>37</v>
      </c>
      <c r="B137" s="1" t="s">
        <v>29</v>
      </c>
      <c r="C137" s="4">
        <v>1</v>
      </c>
      <c r="D137" s="4">
        <v>3</v>
      </c>
      <c r="E137" s="1" t="s">
        <v>28</v>
      </c>
      <c r="F137" s="27">
        <v>0</v>
      </c>
      <c r="G137" s="1" t="s">
        <v>11</v>
      </c>
    </row>
    <row r="138" spans="1:7" x14ac:dyDescent="0.3">
      <c r="A138" s="1">
        <v>38</v>
      </c>
      <c r="B138" s="1" t="s">
        <v>29</v>
      </c>
      <c r="C138" s="4">
        <v>2</v>
      </c>
      <c r="D138" s="4">
        <v>3</v>
      </c>
      <c r="E138" s="1" t="s">
        <v>28</v>
      </c>
      <c r="F138" s="27">
        <v>0</v>
      </c>
      <c r="G138" s="1" t="s">
        <v>11</v>
      </c>
    </row>
    <row r="139" spans="1:7" x14ac:dyDescent="0.3">
      <c r="A139" s="1">
        <v>39</v>
      </c>
      <c r="B139" s="1" t="s">
        <v>29</v>
      </c>
      <c r="C139" s="4">
        <v>3</v>
      </c>
      <c r="D139" s="4">
        <v>3</v>
      </c>
      <c r="E139" s="1" t="s">
        <v>28</v>
      </c>
      <c r="F139" s="27">
        <v>0</v>
      </c>
      <c r="G139" s="1" t="s">
        <v>11</v>
      </c>
    </row>
    <row r="140" spans="1:7" x14ac:dyDescent="0.3">
      <c r="A140" s="1">
        <v>40</v>
      </c>
      <c r="B140" s="1" t="s">
        <v>29</v>
      </c>
      <c r="C140" s="4">
        <v>4</v>
      </c>
      <c r="D140" s="4">
        <v>3</v>
      </c>
      <c r="E140" s="1" t="s">
        <v>28</v>
      </c>
      <c r="F140" s="27">
        <v>7248</v>
      </c>
      <c r="G140" s="1" t="s">
        <v>11</v>
      </c>
    </row>
    <row r="141" spans="1:7" x14ac:dyDescent="0.3">
      <c r="A141" s="1">
        <v>41</v>
      </c>
      <c r="B141" s="1" t="s">
        <v>29</v>
      </c>
      <c r="C141" s="4">
        <v>5</v>
      </c>
      <c r="D141" s="4">
        <v>3</v>
      </c>
      <c r="E141" s="1" t="s">
        <v>28</v>
      </c>
      <c r="F141" s="27">
        <v>0</v>
      </c>
      <c r="G141" s="1" t="s">
        <v>11</v>
      </c>
    </row>
    <row r="142" spans="1:7" x14ac:dyDescent="0.3">
      <c r="A142" s="1">
        <v>42</v>
      </c>
      <c r="B142" s="1" t="s">
        <v>29</v>
      </c>
      <c r="C142" s="4">
        <v>6</v>
      </c>
      <c r="D142" s="4">
        <v>3</v>
      </c>
      <c r="E142" s="1" t="s">
        <v>28</v>
      </c>
      <c r="F142" s="27">
        <v>0</v>
      </c>
      <c r="G142" s="1" t="s">
        <v>11</v>
      </c>
    </row>
    <row r="143" spans="1:7" x14ac:dyDescent="0.3">
      <c r="A143" s="1">
        <v>43</v>
      </c>
      <c r="B143" s="1" t="s">
        <v>29</v>
      </c>
      <c r="C143" s="4">
        <v>7</v>
      </c>
      <c r="D143" s="4">
        <v>3</v>
      </c>
      <c r="E143" s="1" t="s">
        <v>28</v>
      </c>
      <c r="F143" s="27">
        <v>2500</v>
      </c>
      <c r="G143" s="1" t="s">
        <v>11</v>
      </c>
    </row>
    <row r="144" spans="1:7" x14ac:dyDescent="0.3">
      <c r="A144" s="1">
        <v>44</v>
      </c>
      <c r="B144" s="1" t="s">
        <v>29</v>
      </c>
      <c r="C144" s="4">
        <v>8</v>
      </c>
      <c r="D144" s="4">
        <v>3</v>
      </c>
      <c r="E144" s="1" t="s">
        <v>28</v>
      </c>
      <c r="F144" s="27">
        <v>0</v>
      </c>
      <c r="G144" s="1" t="s">
        <v>11</v>
      </c>
    </row>
    <row r="145" spans="1:7" x14ac:dyDescent="0.3">
      <c r="A145" s="1">
        <v>45</v>
      </c>
      <c r="B145" s="1" t="s">
        <v>29</v>
      </c>
      <c r="C145" s="4">
        <v>9</v>
      </c>
      <c r="D145" s="4">
        <v>3</v>
      </c>
      <c r="E145" s="1" t="s">
        <v>28</v>
      </c>
      <c r="F145" s="27">
        <v>10404</v>
      </c>
      <c r="G145" s="1" t="s">
        <v>11</v>
      </c>
    </row>
    <row r="146" spans="1:7" ht="23.25" customHeight="1" x14ac:dyDescent="0.3">
      <c r="A146" s="28" t="s">
        <v>30</v>
      </c>
      <c r="B146" s="28"/>
      <c r="C146" s="28"/>
      <c r="D146" s="28"/>
      <c r="E146" s="28"/>
      <c r="F146" s="12">
        <f>SUM(F137:F145)</f>
        <v>20152</v>
      </c>
      <c r="G146" s="13"/>
    </row>
    <row r="147" spans="1:7" x14ac:dyDescent="0.3">
      <c r="A147" s="1">
        <v>1</v>
      </c>
      <c r="B147" s="1" t="s">
        <v>80</v>
      </c>
      <c r="C147" s="4" t="s">
        <v>55</v>
      </c>
      <c r="D147" s="4" t="s">
        <v>55</v>
      </c>
      <c r="E147" s="1" t="s">
        <v>56</v>
      </c>
      <c r="F147" s="27">
        <v>23471</v>
      </c>
      <c r="G147" s="1" t="s">
        <v>24</v>
      </c>
    </row>
    <row r="148" spans="1:7" x14ac:dyDescent="0.3">
      <c r="A148" s="1">
        <v>2</v>
      </c>
      <c r="B148" s="1" t="s">
        <v>31</v>
      </c>
      <c r="C148" s="4" t="s">
        <v>55</v>
      </c>
      <c r="D148" s="4" t="s">
        <v>55</v>
      </c>
      <c r="E148" s="1" t="s">
        <v>56</v>
      </c>
      <c r="F148" s="27">
        <v>4349</v>
      </c>
      <c r="G148" s="1" t="s">
        <v>11</v>
      </c>
    </row>
    <row r="149" spans="1:7" x14ac:dyDescent="0.3">
      <c r="A149" s="1">
        <v>3</v>
      </c>
      <c r="B149" s="1" t="s">
        <v>32</v>
      </c>
      <c r="C149" s="4" t="s">
        <v>55</v>
      </c>
      <c r="D149" s="4" t="s">
        <v>55</v>
      </c>
      <c r="E149" s="1" t="s">
        <v>56</v>
      </c>
      <c r="F149" s="27">
        <v>56424</v>
      </c>
      <c r="G149" s="1" t="s">
        <v>33</v>
      </c>
    </row>
    <row r="150" spans="1:7" x14ac:dyDescent="0.3">
      <c r="A150" s="1">
        <v>4</v>
      </c>
      <c r="B150" s="1" t="s">
        <v>81</v>
      </c>
      <c r="C150" s="4" t="s">
        <v>55</v>
      </c>
      <c r="D150" s="4" t="s">
        <v>55</v>
      </c>
      <c r="E150" s="1" t="s">
        <v>56</v>
      </c>
      <c r="F150" s="27">
        <v>23413</v>
      </c>
      <c r="G150" s="1" t="s">
        <v>26</v>
      </c>
    </row>
    <row r="151" spans="1:7" x14ac:dyDescent="0.3">
      <c r="A151" s="1">
        <v>5</v>
      </c>
      <c r="B151" s="1" t="s">
        <v>34</v>
      </c>
      <c r="C151" s="4" t="s">
        <v>55</v>
      </c>
      <c r="D151" s="4" t="s">
        <v>55</v>
      </c>
      <c r="E151" s="1" t="s">
        <v>56</v>
      </c>
      <c r="F151" s="27">
        <v>61507</v>
      </c>
      <c r="G151" s="1" t="s">
        <v>33</v>
      </c>
    </row>
    <row r="152" spans="1:7" x14ac:dyDescent="0.3">
      <c r="A152" s="1">
        <v>6</v>
      </c>
      <c r="B152" s="1" t="s">
        <v>35</v>
      </c>
      <c r="C152" s="4" t="s">
        <v>55</v>
      </c>
      <c r="D152" s="4" t="s">
        <v>55</v>
      </c>
      <c r="E152" s="1" t="s">
        <v>56</v>
      </c>
      <c r="F152" s="27">
        <v>49534</v>
      </c>
      <c r="G152" s="1" t="s">
        <v>24</v>
      </c>
    </row>
    <row r="153" spans="1:7" x14ac:dyDescent="0.3">
      <c r="A153" s="1">
        <v>7</v>
      </c>
      <c r="B153" s="1" t="s">
        <v>82</v>
      </c>
      <c r="C153" s="4" t="s">
        <v>55</v>
      </c>
      <c r="D153" s="4" t="s">
        <v>55</v>
      </c>
      <c r="E153" s="1" t="s">
        <v>56</v>
      </c>
      <c r="F153" s="27">
        <v>26152</v>
      </c>
      <c r="G153" s="1" t="s">
        <v>26</v>
      </c>
    </row>
    <row r="154" spans="1:7" x14ac:dyDescent="0.3">
      <c r="A154" s="1">
        <v>8</v>
      </c>
      <c r="B154" s="1" t="s">
        <v>36</v>
      </c>
      <c r="C154" s="4" t="s">
        <v>55</v>
      </c>
      <c r="D154" s="4" t="s">
        <v>55</v>
      </c>
      <c r="E154" s="1" t="s">
        <v>56</v>
      </c>
      <c r="F154" s="27">
        <v>19676</v>
      </c>
      <c r="G154" s="1" t="s">
        <v>11</v>
      </c>
    </row>
    <row r="155" spans="1:7" x14ac:dyDescent="0.3">
      <c r="A155" s="1">
        <v>9</v>
      </c>
      <c r="B155" s="1" t="s">
        <v>37</v>
      </c>
      <c r="C155" s="4" t="s">
        <v>55</v>
      </c>
      <c r="D155" s="4" t="s">
        <v>55</v>
      </c>
      <c r="E155" s="1" t="s">
        <v>56</v>
      </c>
      <c r="F155" s="27">
        <v>166500</v>
      </c>
      <c r="G155" s="1" t="s">
        <v>33</v>
      </c>
    </row>
    <row r="156" spans="1:7" x14ac:dyDescent="0.3">
      <c r="A156" s="1">
        <v>10</v>
      </c>
      <c r="B156" s="1" t="s">
        <v>38</v>
      </c>
      <c r="C156" s="4" t="s">
        <v>55</v>
      </c>
      <c r="D156" s="4" t="s">
        <v>55</v>
      </c>
      <c r="E156" s="1" t="s">
        <v>56</v>
      </c>
      <c r="F156" s="27">
        <v>25671</v>
      </c>
      <c r="G156" s="1" t="s">
        <v>26</v>
      </c>
    </row>
    <row r="157" spans="1:7" x14ac:dyDescent="0.3">
      <c r="A157" s="34" t="s">
        <v>63</v>
      </c>
      <c r="B157" s="34"/>
      <c r="C157" s="34"/>
      <c r="D157" s="34"/>
      <c r="E157" s="34"/>
      <c r="F157" s="43">
        <f>SUM(F147:F156)</f>
        <v>456697</v>
      </c>
      <c r="G157" s="44"/>
    </row>
  </sheetData>
  <sortState ref="B9:F49">
    <sortCondition ref="B9"/>
  </sortState>
  <mergeCells count="21">
    <mergeCell ref="A146:E146"/>
    <mergeCell ref="A157:E157"/>
    <mergeCell ref="F157:G157"/>
    <mergeCell ref="F146:G146"/>
    <mergeCell ref="F136:G136"/>
    <mergeCell ref="A106:E106"/>
    <mergeCell ref="A116:E116"/>
    <mergeCell ref="A126:E126"/>
    <mergeCell ref="A136:E136"/>
    <mergeCell ref="F126:G126"/>
    <mergeCell ref="F116:G116"/>
    <mergeCell ref="F106:G106"/>
    <mergeCell ref="A44:H44"/>
    <mergeCell ref="A92:D92"/>
    <mergeCell ref="G92:H92"/>
    <mergeCell ref="A43:F43"/>
    <mergeCell ref="A95:G95"/>
    <mergeCell ref="A42:F42"/>
    <mergeCell ref="A41:F41"/>
    <mergeCell ref="A40:E40"/>
    <mergeCell ref="F40:H40"/>
  </mergeCells>
  <pageMargins left="0.70866141732283472" right="0.70866141732283472" top="0.74803149606299213" bottom="0.74803149606299213" header="0.31496062992125984" footer="0.31496062992125984"/>
  <pageSetup scale="48" orientation="portrait" r:id="rId1"/>
  <headerFooter>
    <oddFooter>&amp;R&amp;10Elaborado por
Miosotis Miese&amp;9s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LIBROS</vt:lpstr>
      <vt:lpstr>LIBROS!Área_de_impresión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Ibrainly Valera Mendoza</dc:creator>
  <cp:keywords/>
  <dc:description/>
  <cp:lastModifiedBy>Massiel Elizabeth Segura Montilla</cp:lastModifiedBy>
  <cp:revision/>
  <cp:lastPrinted>2017-08-01T18:38:56Z</cp:lastPrinted>
  <dcterms:created xsi:type="dcterms:W3CDTF">2016-09-27T17:47:02Z</dcterms:created>
  <dcterms:modified xsi:type="dcterms:W3CDTF">2017-08-10T15:23:53Z</dcterms:modified>
  <cp:category/>
  <cp:contentStatus/>
</cp:coreProperties>
</file>