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siel.segura\Desktop\Nueva carpeta\"/>
    </mc:Choice>
  </mc:AlternateContent>
  <bookViews>
    <workbookView xWindow="0" yWindow="0" windowWidth="20490" windowHeight="7695"/>
  </bookViews>
  <sheets>
    <sheet name="LAS AMERICAS " sheetId="1" r:id="rId1"/>
  </sheets>
  <definedNames>
    <definedName name="_xlnm.Print_Area" localSheetId="0">'LAS AMERICAS '!$A$1:$G$21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19" i="1" l="1"/>
  <c r="G19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4" i="1"/>
  <c r="G4" i="1" s="1"/>
  <c r="F3" i="1"/>
  <c r="G3" i="1" s="1"/>
  <c r="F2" i="1"/>
  <c r="G2" i="1" s="1"/>
  <c r="G21" i="1" l="1"/>
</calcChain>
</file>

<file path=xl/sharedStrings.xml><?xml version="1.0" encoding="utf-8"?>
<sst xmlns="http://schemas.openxmlformats.org/spreadsheetml/2006/main" count="50" uniqueCount="49">
  <si>
    <t>CANTIDAD</t>
  </si>
  <si>
    <t>PRECIO POR UNIDAD  SIN ITBIS</t>
  </si>
  <si>
    <t>VALOR UNITARIO</t>
  </si>
  <si>
    <t>VALOR TOTAL</t>
  </si>
  <si>
    <t>01</t>
  </si>
  <si>
    <t>BUTACAS INTEC II</t>
  </si>
  <si>
    <t>02</t>
  </si>
  <si>
    <t>BUTACAS INTEC III</t>
  </si>
  <si>
    <t>03</t>
  </si>
  <si>
    <t xml:space="preserve">PUPITRES TALLA II  </t>
  </si>
  <si>
    <t>04</t>
  </si>
  <si>
    <t>PUPITRES TALLA III</t>
  </si>
  <si>
    <t>05</t>
  </si>
  <si>
    <t>MESAS DE 1RO. A 2DO.</t>
  </si>
  <si>
    <t>06</t>
  </si>
  <si>
    <t>SILLAS DE 1RO. A 2DO.</t>
  </si>
  <si>
    <t>07</t>
  </si>
  <si>
    <t>08</t>
  </si>
  <si>
    <t xml:space="preserve">PUPITRES DOM. ROTOS </t>
  </si>
  <si>
    <t>09</t>
  </si>
  <si>
    <t>SILLAS COMPUMAESTRO</t>
  </si>
  <si>
    <t>10</t>
  </si>
  <si>
    <t>PIZARRAS VERDES</t>
  </si>
  <si>
    <t>11</t>
  </si>
  <si>
    <t>CAJAS PLASTICAS (TRES C)</t>
  </si>
  <si>
    <t>12</t>
  </si>
  <si>
    <t>PANTALONES #6</t>
  </si>
  <si>
    <t>298 CAJAS DE 50 UNIDADES</t>
  </si>
  <si>
    <t>13</t>
  </si>
  <si>
    <t>PANTALONES #8</t>
  </si>
  <si>
    <t>250 CAJAS DE 50 UNIDADES</t>
  </si>
  <si>
    <t>14</t>
  </si>
  <si>
    <t>PANTALONES #10</t>
  </si>
  <si>
    <t>482 CAJAS DE 50 UNIDADES</t>
  </si>
  <si>
    <t>15</t>
  </si>
  <si>
    <t>PANTALONES #12</t>
  </si>
  <si>
    <t>0 CAJAS DE 50 UNIDADES</t>
  </si>
  <si>
    <t>16</t>
  </si>
  <si>
    <t>284 CAJAS DE 50 UNIDADES</t>
  </si>
  <si>
    <t>17</t>
  </si>
  <si>
    <t>PANTALONES #18</t>
  </si>
  <si>
    <t>375 CAJAS DE 50 UNIDADES</t>
  </si>
  <si>
    <t>Total General</t>
  </si>
  <si>
    <t>CONTENIDO EN UNIDADES</t>
  </si>
  <si>
    <t>18</t>
  </si>
  <si>
    <t>ESTANTES DE 1RO</t>
  </si>
  <si>
    <t>MESAS DE COMPUTADORAS NO DISPONIBLE PARA  DESPACHO</t>
  </si>
  <si>
    <t>No.</t>
  </si>
  <si>
    <t xml:space="preserve">DESCRIPCIÓN DE ARTÍCULOS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</si>
</sst>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8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1" xfId="0" applyNumberFormat="1" applyFont="1" applyBorder="1"/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/>
    <xf numFmtId="0" fontId="2" fillId="0" borderId="2" xfId="0" applyFont="1" applyBorder="1"/>
    <xf numFmtId="3" fontId="2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2" fillId="0" borderId="0" xfId="0" applyFont="1"/>
    <xf numFmtId="49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1"/>
  <sheetViews>
    <sheetView tabSelected="1" workbookViewId="0">
      <selection activeCell="B11" sqref="B11"/>
    </sheetView>
  </sheetViews>
  <sheetFormatPr baseColWidth="10" defaultRowHeight="15" x14ac:dyDescent="0.25"/>
  <cols>
    <col min="1" max="1" width="4.140625" style="10" bestFit="1" customWidth="1"/>
    <col min="2" max="2" width="55.140625" style="10" bestFit="1" customWidth="1"/>
    <col min="3" max="3" width="11.7109375" style="10" customWidth="1"/>
    <col min="4" max="4" width="15.140625" style="10" customWidth="1"/>
    <col min="5" max="5" width="25.5703125" style="10" customWidth="1"/>
    <col min="6" max="6" width="13.140625" style="10" customWidth="1"/>
    <col min="7" max="7" width="15.42578125" style="10" customWidth="1"/>
  </cols>
  <sheetData>
    <row r="1" spans="1:7" ht="28.5" customHeight="1" x14ac:dyDescent="0.25">
      <c r="A1" s="11" t="s">
        <v>47</v>
      </c>
      <c r="B1" s="11" t="s">
        <v>48</v>
      </c>
      <c r="C1" s="11" t="s">
        <v>0</v>
      </c>
      <c r="D1" s="12" t="s">
        <v>1</v>
      </c>
      <c r="E1" s="12" t="s">
        <v>43</v>
      </c>
      <c r="F1" s="13" t="s">
        <v>2</v>
      </c>
      <c r="G1" s="11" t="s">
        <v>3</v>
      </c>
    </row>
    <row r="2" spans="1:7" x14ac:dyDescent="0.25">
      <c r="A2" s="1" t="s">
        <v>4</v>
      </c>
      <c r="B2" s="2" t="s">
        <v>5</v>
      </c>
      <c r="C2" s="3">
        <v>924</v>
      </c>
      <c r="D2" s="4">
        <v>1910</v>
      </c>
      <c r="E2" s="4">
        <v>924</v>
      </c>
      <c r="F2" s="4">
        <f>D2*0.18+D2</f>
        <v>2253.8000000000002</v>
      </c>
      <c r="G2" s="4">
        <f>C2*F2</f>
        <v>2082511.2000000002</v>
      </c>
    </row>
    <row r="3" spans="1:7" x14ac:dyDescent="0.25">
      <c r="A3" s="1" t="s">
        <v>6</v>
      </c>
      <c r="B3" s="2" t="s">
        <v>7</v>
      </c>
      <c r="C3" s="3">
        <v>7</v>
      </c>
      <c r="D3" s="4">
        <v>2010</v>
      </c>
      <c r="E3" s="4">
        <v>7</v>
      </c>
      <c r="F3" s="4">
        <f t="shared" ref="F3:F19" si="0">D3*0.18+D3</f>
        <v>2371.8000000000002</v>
      </c>
      <c r="G3" s="4">
        <f t="shared" ref="G3:G19" si="1">C3*F3</f>
        <v>16602.600000000002</v>
      </c>
    </row>
    <row r="4" spans="1:7" x14ac:dyDescent="0.25">
      <c r="A4" s="1" t="s">
        <v>8</v>
      </c>
      <c r="B4" s="2" t="s">
        <v>9</v>
      </c>
      <c r="C4" s="3">
        <v>491</v>
      </c>
      <c r="D4" s="4">
        <v>2750</v>
      </c>
      <c r="E4" s="4">
        <v>491</v>
      </c>
      <c r="F4" s="4">
        <f t="shared" si="0"/>
        <v>3245</v>
      </c>
      <c r="G4" s="4">
        <f t="shared" si="1"/>
        <v>1593295</v>
      </c>
    </row>
    <row r="5" spans="1:7" x14ac:dyDescent="0.25">
      <c r="A5" s="1" t="s">
        <v>10</v>
      </c>
      <c r="B5" s="2" t="s">
        <v>11</v>
      </c>
      <c r="C5" s="3">
        <v>673</v>
      </c>
      <c r="D5" s="4">
        <v>2969.46</v>
      </c>
      <c r="E5" s="4">
        <v>673</v>
      </c>
      <c r="F5" s="4">
        <f t="shared" si="0"/>
        <v>3503.9628000000002</v>
      </c>
      <c r="G5" s="4">
        <f t="shared" si="1"/>
        <v>2358166.9643999999</v>
      </c>
    </row>
    <row r="6" spans="1:7" x14ac:dyDescent="0.25">
      <c r="A6" s="1" t="s">
        <v>12</v>
      </c>
      <c r="B6" s="2" t="s">
        <v>13</v>
      </c>
      <c r="C6" s="3">
        <v>3022</v>
      </c>
      <c r="D6" s="4">
        <v>1867</v>
      </c>
      <c r="E6" s="4">
        <v>3022</v>
      </c>
      <c r="F6" s="4">
        <f t="shared" si="0"/>
        <v>2203.06</v>
      </c>
      <c r="G6" s="4">
        <f t="shared" si="1"/>
        <v>6657647.3200000003</v>
      </c>
    </row>
    <row r="7" spans="1:7" x14ac:dyDescent="0.25">
      <c r="A7" s="1" t="s">
        <v>14</v>
      </c>
      <c r="B7" s="2" t="s">
        <v>15</v>
      </c>
      <c r="C7" s="3">
        <v>1298</v>
      </c>
      <c r="D7" s="4">
        <v>775</v>
      </c>
      <c r="E7" s="4">
        <v>1298</v>
      </c>
      <c r="F7" s="4">
        <f t="shared" si="0"/>
        <v>914.5</v>
      </c>
      <c r="G7" s="4">
        <f t="shared" si="1"/>
        <v>1187021</v>
      </c>
    </row>
    <row r="8" spans="1:7" x14ac:dyDescent="0.25">
      <c r="A8" s="1" t="s">
        <v>16</v>
      </c>
      <c r="B8" s="2" t="s">
        <v>46</v>
      </c>
      <c r="C8" s="3">
        <v>21</v>
      </c>
      <c r="D8" s="4">
        <v>3174</v>
      </c>
      <c r="E8" s="4">
        <v>21</v>
      </c>
      <c r="F8" s="4">
        <f t="shared" si="0"/>
        <v>3745.3199999999997</v>
      </c>
      <c r="G8" s="4">
        <f t="shared" si="1"/>
        <v>78651.72</v>
      </c>
    </row>
    <row r="9" spans="1:7" x14ac:dyDescent="0.25">
      <c r="A9" s="1" t="s">
        <v>17</v>
      </c>
      <c r="B9" s="2" t="s">
        <v>18</v>
      </c>
      <c r="C9" s="3">
        <v>10</v>
      </c>
      <c r="D9" s="4">
        <v>2435</v>
      </c>
      <c r="E9" s="4">
        <v>10</v>
      </c>
      <c r="F9" s="4">
        <f t="shared" si="0"/>
        <v>2873.3</v>
      </c>
      <c r="G9" s="4">
        <f t="shared" si="1"/>
        <v>28733</v>
      </c>
    </row>
    <row r="10" spans="1:7" x14ac:dyDescent="0.25">
      <c r="A10" s="1" t="s">
        <v>19</v>
      </c>
      <c r="B10" s="2" t="s">
        <v>20</v>
      </c>
      <c r="C10" s="3">
        <v>4722</v>
      </c>
      <c r="D10" s="4">
        <v>1008</v>
      </c>
      <c r="E10" s="4">
        <v>4722</v>
      </c>
      <c r="F10" s="4">
        <f t="shared" si="0"/>
        <v>1189.44</v>
      </c>
      <c r="G10" s="4">
        <f t="shared" si="1"/>
        <v>5616535.6800000006</v>
      </c>
    </row>
    <row r="11" spans="1:7" x14ac:dyDescent="0.25">
      <c r="A11" s="1" t="s">
        <v>21</v>
      </c>
      <c r="B11" s="2" t="s">
        <v>22</v>
      </c>
      <c r="C11" s="3">
        <v>1005</v>
      </c>
      <c r="D11" s="4">
        <v>1005</v>
      </c>
      <c r="E11" s="4">
        <v>885</v>
      </c>
      <c r="F11" s="4">
        <f t="shared" si="0"/>
        <v>1185.9000000000001</v>
      </c>
      <c r="G11" s="4">
        <f t="shared" si="1"/>
        <v>1191829.5</v>
      </c>
    </row>
    <row r="12" spans="1:7" x14ac:dyDescent="0.25">
      <c r="A12" s="1" t="s">
        <v>23</v>
      </c>
      <c r="B12" s="2" t="s">
        <v>24</v>
      </c>
      <c r="C12" s="3">
        <v>8740</v>
      </c>
      <c r="D12" s="4">
        <v>150</v>
      </c>
      <c r="E12" s="4">
        <v>8740</v>
      </c>
      <c r="F12" s="4">
        <f t="shared" si="0"/>
        <v>177</v>
      </c>
      <c r="G12" s="4">
        <f t="shared" si="1"/>
        <v>1546980</v>
      </c>
    </row>
    <row r="13" spans="1:7" x14ac:dyDescent="0.25">
      <c r="A13" s="1" t="s">
        <v>25</v>
      </c>
      <c r="B13" s="2" t="s">
        <v>26</v>
      </c>
      <c r="C13" s="3">
        <v>12892</v>
      </c>
      <c r="D13" s="4">
        <v>800</v>
      </c>
      <c r="E13" s="4" t="s">
        <v>27</v>
      </c>
      <c r="F13" s="4">
        <f t="shared" si="0"/>
        <v>944</v>
      </c>
      <c r="G13" s="4">
        <f t="shared" si="1"/>
        <v>12170048</v>
      </c>
    </row>
    <row r="14" spans="1:7" x14ac:dyDescent="0.25">
      <c r="A14" s="1" t="s">
        <v>28</v>
      </c>
      <c r="B14" s="2" t="s">
        <v>29</v>
      </c>
      <c r="C14" s="3">
        <v>10695</v>
      </c>
      <c r="D14" s="4">
        <v>650</v>
      </c>
      <c r="E14" s="4" t="s">
        <v>30</v>
      </c>
      <c r="F14" s="4">
        <f t="shared" si="0"/>
        <v>767</v>
      </c>
      <c r="G14" s="4">
        <f t="shared" si="1"/>
        <v>8203065</v>
      </c>
    </row>
    <row r="15" spans="1:7" x14ac:dyDescent="0.25">
      <c r="A15" s="1" t="s">
        <v>31</v>
      </c>
      <c r="B15" s="2" t="s">
        <v>32</v>
      </c>
      <c r="C15" s="3">
        <v>22294</v>
      </c>
      <c r="D15" s="4">
        <v>775</v>
      </c>
      <c r="E15" s="4" t="s">
        <v>33</v>
      </c>
      <c r="F15" s="4">
        <f t="shared" si="0"/>
        <v>914.5</v>
      </c>
      <c r="G15" s="4">
        <f t="shared" si="1"/>
        <v>20387863</v>
      </c>
    </row>
    <row r="16" spans="1:7" x14ac:dyDescent="0.25">
      <c r="A16" s="1" t="s">
        <v>34</v>
      </c>
      <c r="B16" s="2" t="s">
        <v>35</v>
      </c>
      <c r="C16" s="3">
        <v>0</v>
      </c>
      <c r="D16" s="4">
        <v>550</v>
      </c>
      <c r="E16" s="4" t="s">
        <v>36</v>
      </c>
      <c r="F16" s="4">
        <f t="shared" si="0"/>
        <v>649</v>
      </c>
      <c r="G16" s="4">
        <f t="shared" si="1"/>
        <v>0</v>
      </c>
    </row>
    <row r="17" spans="1:7" x14ac:dyDescent="0.25">
      <c r="A17" s="1" t="s">
        <v>37</v>
      </c>
      <c r="B17" s="2" t="s">
        <v>35</v>
      </c>
      <c r="C17" s="3">
        <v>24657</v>
      </c>
      <c r="D17" s="4">
        <v>600</v>
      </c>
      <c r="E17" s="4" t="s">
        <v>38</v>
      </c>
      <c r="F17" s="4">
        <f t="shared" si="0"/>
        <v>708</v>
      </c>
      <c r="G17" s="4">
        <f t="shared" si="1"/>
        <v>17457156</v>
      </c>
    </row>
    <row r="18" spans="1:7" hidden="1" x14ac:dyDescent="0.25">
      <c r="A18" s="1"/>
      <c r="B18" s="2"/>
      <c r="C18" s="3"/>
      <c r="D18" s="4"/>
      <c r="E18" s="4"/>
      <c r="F18" s="4"/>
      <c r="G18" s="4"/>
    </row>
    <row r="19" spans="1:7" x14ac:dyDescent="0.25">
      <c r="A19" s="1" t="s">
        <v>39</v>
      </c>
      <c r="B19" s="2" t="s">
        <v>40</v>
      </c>
      <c r="C19" s="3">
        <v>13705</v>
      </c>
      <c r="D19" s="4">
        <v>650</v>
      </c>
      <c r="E19" s="4" t="s">
        <v>41</v>
      </c>
      <c r="F19" s="4">
        <f t="shared" si="0"/>
        <v>767</v>
      </c>
      <c r="G19" s="4">
        <f t="shared" si="1"/>
        <v>10511735</v>
      </c>
    </row>
    <row r="20" spans="1:7" x14ac:dyDescent="0.25">
      <c r="A20" s="5" t="s">
        <v>44</v>
      </c>
      <c r="B20" s="6" t="s">
        <v>45</v>
      </c>
      <c r="C20" s="7">
        <v>374</v>
      </c>
      <c r="D20" s="8">
        <v>2564.96</v>
      </c>
      <c r="E20" s="8">
        <v>374</v>
      </c>
      <c r="F20" s="4">
        <v>3128</v>
      </c>
      <c r="G20" s="4">
        <f>F20*C20</f>
        <v>1169872</v>
      </c>
    </row>
    <row r="21" spans="1:7" x14ac:dyDescent="0.25">
      <c r="A21" s="14" t="s">
        <v>42</v>
      </c>
      <c r="B21" s="14"/>
      <c r="C21" s="14"/>
      <c r="D21" s="14"/>
      <c r="E21" s="14"/>
      <c r="F21" s="14"/>
      <c r="G21" s="9">
        <f>SUM(G2:G20)</f>
        <v>92257712.984400004</v>
      </c>
    </row>
  </sheetData>
  <mergeCells count="1">
    <mergeCell ref="A21:F21"/>
  </mergeCells>
  <pageMargins left="0.7" right="0.7" top="0.75" bottom="0.75" header="0.3" footer="0.3"/>
  <pageSetup orientation="landscape" r:id="rId1"/>
  <ignoredErrors>
    <ignoredError sqref="A2:A2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AC207C0C327943864E64B247C6379D" ma:contentTypeVersion="4" ma:contentTypeDescription="Create a new document." ma:contentTypeScope="" ma:versionID="913e2cdcc0057203d6592513d949f8d8">
  <xsd:schema xmlns:xsd="http://www.w3.org/2001/XMLSchema" xmlns:xs="http://www.w3.org/2001/XMLSchema" xmlns:p="http://schemas.microsoft.com/office/2006/metadata/properties" xmlns:ns2="5ddfe1d7-db10-48b3-96ea-86cff59c7b3b" targetNamespace="http://schemas.microsoft.com/office/2006/metadata/properties" ma:root="true" ma:fieldsID="34543fa2b9e912153c81883b017ba7e3" ns2:_="">
    <xsd:import namespace="5ddfe1d7-db10-48b3-96ea-86cff59c7b3b"/>
    <xsd:element name="properties">
      <xsd:complexType>
        <xsd:sequence>
          <xsd:element name="documentManagement">
            <xsd:complexType>
              <xsd:all>
                <xsd:element ref="ns2:Tipo_x0020_de_x0020_Documento" minOccurs="0"/>
                <xsd:element ref="ns2:A_x00d1_o" minOccurs="0"/>
                <xsd:element ref="ns2:Mes" minOccurs="0"/>
                <xsd:element ref="ns2:Formaro_x0020_de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dfe1d7-db10-48b3-96ea-86cff59c7b3b" elementFormDefault="qualified">
    <xsd:import namespace="http://schemas.microsoft.com/office/2006/documentManagement/types"/>
    <xsd:import namespace="http://schemas.microsoft.com/office/infopath/2007/PartnerControls"/>
    <xsd:element name="Tipo_x0020_de_x0020_Documento" ma:index="8" nillable="true" ma:displayName="Tipo de Documento" ma:default="Activos Fijos Minerd" ma:format="Dropdown" ma:internalName="Tipo_x0020_de_x0020_Documento">
      <xsd:simpleType>
        <xsd:restriction base="dms:Choice">
          <xsd:enumeration value="Activos Fijos Minerd"/>
          <xsd:enumeration value="Relación de Inventario en Almacén"/>
        </xsd:restriction>
      </xsd:simpleType>
    </xsd:element>
    <xsd:element name="A_x00d1_o" ma:index="9" nillable="true" ma:displayName="Año" ma:format="Dropdown" ma:internalName="A_x00d1_o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Mes" ma:index="10" nillable="true" ma:displayName="Mes" ma:format="Dropdown" ma:internalName="Mes">
      <xsd:simpleType>
        <xsd:restriction base="dms:Choice">
          <xsd:enumeration value="01- Enero"/>
          <xsd:enumeration value="02- Febrero"/>
          <xsd:enumeration value="03- Marzo"/>
          <xsd:enumeration value="04- Abril"/>
          <xsd:enumeration value="05- Mayo"/>
          <xsd:enumeration value="06- Junio"/>
          <xsd:enumeration value="07- Julio"/>
          <xsd:enumeration value="08- Agosto"/>
          <xsd:enumeration value="09- Septiembre"/>
          <xsd:enumeration value="10- Octubre"/>
          <xsd:enumeration value="11- Noviembre"/>
          <xsd:enumeration value="12- Diciembre"/>
        </xsd:restriction>
      </xsd:simpleType>
    </xsd:element>
    <xsd:element name="Formaro_x0020_de_x0020_documento" ma:index="11" nillable="true" ma:displayName="Formaro de documento" ma:list="{3303a1b1-7424-465e-9f29-0e3a9dd2bc46}" ma:internalName="Formaro_x0020_de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Nomb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po_x0020_de_x0020_Documento xmlns="5ddfe1d7-db10-48b3-96ea-86cff59c7b3b">Relación de Inventario en Almacén</Tipo_x0020_de_x0020_Documento>
    <Formaro_x0020_de_x0020_documento xmlns="5ddfe1d7-db10-48b3-96ea-86cff59c7b3b">1</Formaro_x0020_de_x0020_documento>
    <Mes xmlns="5ddfe1d7-db10-48b3-96ea-86cff59c7b3b">01- Enero</Mes>
    <A_x00d1_o xmlns="5ddfe1d7-db10-48b3-96ea-86cff59c7b3b">2017</A_x00d1_o>
  </documentManagement>
</p:properties>
</file>

<file path=customXml/itemProps1.xml><?xml version="1.0" encoding="utf-8"?>
<ds:datastoreItem xmlns:ds="http://schemas.openxmlformats.org/officeDocument/2006/customXml" ds:itemID="{770FEC7D-90C0-4B83-8CDB-D94ED2197D69}"/>
</file>

<file path=customXml/itemProps2.xml><?xml version="1.0" encoding="utf-8"?>
<ds:datastoreItem xmlns:ds="http://schemas.openxmlformats.org/officeDocument/2006/customXml" ds:itemID="{697AEDA7-AB3E-44F5-9966-2E9121F2C8C8}"/>
</file>

<file path=customXml/itemProps3.xml><?xml version="1.0" encoding="utf-8"?>
<ds:datastoreItem xmlns:ds="http://schemas.openxmlformats.org/officeDocument/2006/customXml" ds:itemID="{88880E6B-ADE3-4F00-AB78-661B062BD4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LAS AMERICAS </vt:lpstr>
      <vt:lpstr>'LAS AMERICAS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Yoel Reyes Rodriguez</dc:creator>
  <cp:lastModifiedBy>Massiel Elizabeth Segura Montilla</cp:lastModifiedBy>
  <cp:lastPrinted>2016-10-06T19:16:00Z</cp:lastPrinted>
  <dcterms:created xsi:type="dcterms:W3CDTF">2016-07-20T16:20:03Z</dcterms:created>
  <dcterms:modified xsi:type="dcterms:W3CDTF">2017-02-10T16:50:54Z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0x010100B6AC207C0C327943864E64B247C6379D</vt:lpwstr>
  </property>
</Properties>
</file>