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Materiales didácticos\"/>
    </mc:Choice>
  </mc:AlternateContent>
  <bookViews>
    <workbookView xWindow="0" yWindow="0" windowWidth="15285" windowHeight="58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5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6" i="1"/>
</calcChain>
</file>

<file path=xl/sharedStrings.xml><?xml version="1.0" encoding="utf-8"?>
<sst xmlns="http://schemas.openxmlformats.org/spreadsheetml/2006/main" count="1605" uniqueCount="536">
  <si>
    <t>EXISTENCIA</t>
  </si>
  <si>
    <t>DESCRIPCION DE ACTIVO O BIEN</t>
  </si>
  <si>
    <t>BANDITAS DE GOMA</t>
  </si>
  <si>
    <t>BOLIGRAFOS AZULES</t>
  </si>
  <si>
    <t>BOLIGRAFOS NEGROS</t>
  </si>
  <si>
    <t>BOLIGRAFOS ROJOS</t>
  </si>
  <si>
    <t>BANDEJAS DE ESCRITORIO PLAST</t>
  </si>
  <si>
    <t>BORRADOR DE PIZARRA</t>
  </si>
  <si>
    <t>CORRECTORES LIQUIDO BLANCO</t>
  </si>
  <si>
    <t>CORRECTORES TIPO LAPIZ</t>
  </si>
  <si>
    <t>CLIP BILLETERO[MARIPOSA]PEQ</t>
  </si>
  <si>
    <t>ALMOHADILLAS P/SELLO</t>
  </si>
  <si>
    <t>AGENDAS  EJECUTIVA BANANA</t>
  </si>
  <si>
    <t>AGENDAS EJECUTIVA</t>
  </si>
  <si>
    <t>AGENDAS DOY LA CARA POR TI</t>
  </si>
  <si>
    <t>BOLIGRAFOS RETRACTABLES</t>
  </si>
  <si>
    <t>AUDIFONOS</t>
  </si>
  <si>
    <t>CLIP BILLETERO 1 1/4</t>
  </si>
  <si>
    <t>CLIP BILLETERO 1 5/8</t>
  </si>
  <si>
    <t>CLIP JUMBO</t>
  </si>
  <si>
    <t>CLIP PEQUEÑOS ESTANDAR</t>
  </si>
  <si>
    <t>CINTA ADHESIVA  DE 2 PULGADA</t>
  </si>
  <si>
    <t>CINTA  ADHESIVA DE 3/4</t>
  </si>
  <si>
    <t>CINTA ADHESIVA  DE 1 PULGADA</t>
  </si>
  <si>
    <t>CINTA ADHESIVA MASK.3/4</t>
  </si>
  <si>
    <t>CINTA ADHESIVA DE  1/2</t>
  </si>
  <si>
    <t>CINTA MASKING TAPE 1/2</t>
  </si>
  <si>
    <t>CINTA MASKING TAPE  1/4</t>
  </si>
  <si>
    <t>CINTA PARA CALCULADORAS</t>
  </si>
  <si>
    <t>CARPETAS DE 1 PULGADA</t>
  </si>
  <si>
    <t>CARTULINAS AZULES 22X34</t>
  </si>
  <si>
    <t>CARTULINAS VERDES  22X34</t>
  </si>
  <si>
    <t>CARTULINAS NEGRAS 22X34</t>
  </si>
  <si>
    <t>CARTULINAS AMARILLAS 22X34</t>
  </si>
  <si>
    <t>CARTULINAS MARRON 22X34</t>
  </si>
  <si>
    <t>CARTULINAS NARANJAS 22X34</t>
  </si>
  <si>
    <t>CARTULINAS ROSADAS 22X34</t>
  </si>
  <si>
    <t>CARTULINAS BLANCAS 20X26</t>
  </si>
  <si>
    <t>CARTULINAS CREMAS</t>
  </si>
  <si>
    <t>CARTULINAS BLANCAS 22X34</t>
  </si>
  <si>
    <t>CARTULINAS ROJAS</t>
  </si>
  <si>
    <t>CARTULINAS DE HILO CREMAS</t>
  </si>
  <si>
    <t>CARACTULAS P/C.D/DVD</t>
  </si>
  <si>
    <t>CINTAS P/MAQUINA PANASONI</t>
  </si>
  <si>
    <t>CINTA EPSON FX80</t>
  </si>
  <si>
    <t>CARGADOR DE PILA</t>
  </si>
  <si>
    <t>CABALLETES PARA PIZARRAS</t>
  </si>
  <si>
    <t>CASSETTE D.V.D.CAM</t>
  </si>
  <si>
    <t>CINTAS DATA KANI</t>
  </si>
  <si>
    <t>CHUPONES 98-10</t>
  </si>
  <si>
    <t>CHUPONES 99-20</t>
  </si>
  <si>
    <t>CUCHILLAS CORTE AZUL/NEGRO</t>
  </si>
  <si>
    <t>CUCHILLAS ELASTROMETROS25m</t>
  </si>
  <si>
    <t>CHINCHETAS DE 1/50 C/CABEZA</t>
  </si>
  <si>
    <t>D.V.D EN BLANCO</t>
  </si>
  <si>
    <t xml:space="preserve">DATA VINDER </t>
  </si>
  <si>
    <t>CAJAS DE CARTON C/TAPAS</t>
  </si>
  <si>
    <t>CERA PARA DEDOS/CONTAR</t>
  </si>
  <si>
    <t>CAJAS  PLASTICAS C/TAPÁS</t>
  </si>
  <si>
    <t xml:space="preserve">CALCULADORAS ELECTRICAS </t>
  </si>
  <si>
    <t>ENCUADERNADORA 14X16X17</t>
  </si>
  <si>
    <t>EGA -TANQUE DE 55 GALONES</t>
  </si>
  <si>
    <t xml:space="preserve">EGA -GALONES </t>
  </si>
  <si>
    <t>EGA DE 8 ONZAS</t>
  </si>
  <si>
    <t>ETIQUETAS PARA FOLDERS</t>
  </si>
  <si>
    <t>EGA SILICON PEQUEÑO</t>
  </si>
  <si>
    <t>ESPIRALES  P/ENCUADERNAR</t>
  </si>
  <si>
    <t>HILOS DE LANA</t>
  </si>
  <si>
    <t>FOLDER DE CARTON 8 1/2X13[14]</t>
  </si>
  <si>
    <t>FOLDER DE CARTON 8 1/2X11</t>
  </si>
  <si>
    <t>FOLDER BOL.SAT.AZUL,8 1/2X11</t>
  </si>
  <si>
    <t>FOLDER BOL.SAT.BCO,8 1/2X11</t>
  </si>
  <si>
    <t>FOLDER BOL.EST.AZUL,8 1/2X11</t>
  </si>
  <si>
    <t>FOLDER BOL.EST.VERDE,8 1/2X11</t>
  </si>
  <si>
    <t>FOLDER BOL.EST. ROJO,8 1/2X11</t>
  </si>
  <si>
    <t>FOLDER BOL.SAT.VERDE,8 1/2X11</t>
  </si>
  <si>
    <t>FOLDER BOL.SAT.AMAR,8 1/2X11</t>
  </si>
  <si>
    <t>FOLDER BOL.EST.AMAR,8 1/2X11</t>
  </si>
  <si>
    <t>FOLDER BOL.EST.BCO,8 1/2X11</t>
  </si>
  <si>
    <t>FOLDER BOL. EST.AZUL,5X5</t>
  </si>
  <si>
    <t>FOLDER COLORES VARIOS</t>
  </si>
  <si>
    <t>FELPAS NEGRAS /AZUL</t>
  </si>
  <si>
    <t>FOAMI COLORES</t>
  </si>
  <si>
    <t>GRAPADORA ESTÁNDAR</t>
  </si>
  <si>
    <t>GRAPADORA ESTAND.PEQUEÑAS</t>
  </si>
  <si>
    <t>GRAPAS ESTANDAR</t>
  </si>
  <si>
    <t>GOMAS DE BORRAR</t>
  </si>
  <si>
    <t>GAFETTI C/ALFILER 2 1/2X3 1/2</t>
  </si>
  <si>
    <t>GRABADORAS DE CASETE P/PERIO</t>
  </si>
  <si>
    <t>GOMAS ARABICA P/PLANTA</t>
  </si>
  <si>
    <t xml:space="preserve">GUILLOTINAS </t>
  </si>
  <si>
    <t>LIBRETAS RAYADAS 8 1/2X11</t>
  </si>
  <si>
    <t>LIBRETAS RAYADAS 5X8</t>
  </si>
  <si>
    <t>LIBROS RECORD 500 PAGINAS</t>
  </si>
  <si>
    <t>LAPIZ DE CARBON No.2</t>
  </si>
  <si>
    <t>LABEL PARA CD/DVD</t>
  </si>
  <si>
    <t>LIMPIADOR DE PLANCHA[GALONES]</t>
  </si>
  <si>
    <t>MARCADORES DE PIZARRAS NEGROS</t>
  </si>
  <si>
    <t>MASILLAS BEIJA COLORES</t>
  </si>
  <si>
    <t>MASCOTAS COSIDA DE 200 PAG.</t>
  </si>
  <si>
    <t>MADERA PRECIOSA CAOBA 1.5</t>
  </si>
  <si>
    <t>MASCARILLA    910</t>
  </si>
  <si>
    <t>MASCARILLA   9880</t>
  </si>
  <si>
    <t>MASCARILLA   9810</t>
  </si>
  <si>
    <t>MANTILLA      9810  VERDE</t>
  </si>
  <si>
    <t>MARCADORE ROJO PUNTA FINA</t>
  </si>
  <si>
    <t>MARCADORES NEGROS PUNTA FINA</t>
  </si>
  <si>
    <t>MARCADORES DE PIZARRA AZULES</t>
  </si>
  <si>
    <t>MARCADORES  DE PIZARRA ROJO</t>
  </si>
  <si>
    <t>MARCADORES DE PIZARRA VERDE</t>
  </si>
  <si>
    <t>MURAL DE CORCHO [ PIZARRA]</t>
  </si>
  <si>
    <t>LABEL PARA SOBRES</t>
  </si>
  <si>
    <t>MANTILLA      330G X 495</t>
  </si>
  <si>
    <t>MEMORIA      8GB NEGRAS</t>
  </si>
  <si>
    <t>MEMORIA      USB 16GB</t>
  </si>
  <si>
    <t>MANTILLAS    9910</t>
  </si>
  <si>
    <t>MASCARILLA  385</t>
  </si>
  <si>
    <t>PAPEL  BOND  20,   8 1/2X11</t>
  </si>
  <si>
    <t>PAPEL BOND   20,ROSADO 81/2X11</t>
  </si>
  <si>
    <t>PAPEL BOND 20, AMAR/AZUL81/2X1</t>
  </si>
  <si>
    <t>PAPEL BOND 24,BCO.8 1/2X11</t>
  </si>
  <si>
    <t>PAPEL BOND 20, AZUL 8 1/2X11</t>
  </si>
  <si>
    <t>PAPEL BOND 20, 81/2X13[14]</t>
  </si>
  <si>
    <t>PAPEL HILO SIN TIMBRAR 81/2X11</t>
  </si>
  <si>
    <t>PAPEL TIMBRADO F.C. 81/2X11</t>
  </si>
  <si>
    <t>PAPEL TIMBRADO F.C.AMARARILLO</t>
  </si>
  <si>
    <t>PAPEL HILO BCO.TIMBR. F.C.81/2X11</t>
  </si>
  <si>
    <t>PAPEL CONSTRUCCION DE 96 PAG.</t>
  </si>
  <si>
    <t>PAPEL CONSTRUCCION DE 48 PAG.</t>
  </si>
  <si>
    <t>PAPEL CARBON 8 1/2 X 11 NEGRO</t>
  </si>
  <si>
    <t>PAPEL SATINADO 22 X 34</t>
  </si>
  <si>
    <t>PAPEL  CARTONITTI 22 X 34</t>
  </si>
  <si>
    <t>PAPEL BOND 20, 22 XX34</t>
  </si>
  <si>
    <t>PAPEL BOND HILO AMAR.22X34</t>
  </si>
  <si>
    <t>PAPEL BOND HILO BLANCO 22X34</t>
  </si>
  <si>
    <t>PAPEL BOND ROSADO 22X34</t>
  </si>
  <si>
    <t>PAPELOGRAFOS 22X34. 1/50</t>
  </si>
  <si>
    <t>PINCELES VARIOS TAMAÑOS</t>
  </si>
  <si>
    <t>PAPEL CRESPE  COLORES</t>
  </si>
  <si>
    <t>PERFORADORAS DE 2 HOYOS</t>
  </si>
  <si>
    <t>PERFORADORAS DE 2 HOYOS PEQ.</t>
  </si>
  <si>
    <t>PERFORADORAS DE 3 HOYOS GRAN.</t>
  </si>
  <si>
    <t>PORTAS CLIP PLATICOS COLORES</t>
  </si>
  <si>
    <t>PORTADAS PARA ENCUADERNAR</t>
  </si>
  <si>
    <t>C .D. EN BLANCO</t>
  </si>
  <si>
    <t xml:space="preserve">MARCADORES  GRUESOS NEGROS </t>
  </si>
  <si>
    <t>MARCADORES  GRUESOS VERDES</t>
  </si>
  <si>
    <t xml:space="preserve">MARCADORES GRUESOS AZULES </t>
  </si>
  <si>
    <t xml:space="preserve">MARCADORES  GRUESOS ROJOS </t>
  </si>
  <si>
    <t>1134/419</t>
  </si>
  <si>
    <t>CINTA ADHESIVAS 3M [2X40]</t>
  </si>
  <si>
    <t>CINTA ADHESIVAS 3M MARRON</t>
  </si>
  <si>
    <t>CARBON VEGETAL</t>
  </si>
  <si>
    <t>CEMENTO EN GALON [PEGANTE]</t>
  </si>
  <si>
    <t>POST"IT MEMO 2X3.PEQUEÑOS</t>
  </si>
  <si>
    <t>POST"IT MEMO  3X3. MEDIANOS</t>
  </si>
  <si>
    <t>POST"IT MEMO 3 X5.GRANDES</t>
  </si>
  <si>
    <t>EGA  EN BARRA  UHU</t>
  </si>
  <si>
    <t>PAPEL FORMA CONTINUA 2PARTE</t>
  </si>
  <si>
    <t>PAPEL FORMA CONTINUA 3PARTE</t>
  </si>
  <si>
    <t>EGA SILICON 24 ML</t>
  </si>
  <si>
    <t>PLANCHA PARA IMPRENTA</t>
  </si>
  <si>
    <t xml:space="preserve">PALITOS DE GUILLOTINAS </t>
  </si>
  <si>
    <t>PÁLITOS CILINDRICOS 0.25</t>
  </si>
  <si>
    <t>PALITOS DE MADERA P/COCINA</t>
  </si>
  <si>
    <t>DISPENSADORES DE TAPE DE 3/4</t>
  </si>
  <si>
    <t>CAJAS TIPO ARCHIVO</t>
  </si>
  <si>
    <t>PENDAFLEX 8 1/2X11</t>
  </si>
  <si>
    <t>RESALTADORES COLOR NARANJA</t>
  </si>
  <si>
    <t>RESALTADORES ROSADOS</t>
  </si>
  <si>
    <t>RESALTADORES AMARILLOS</t>
  </si>
  <si>
    <t>RESALTADORES VERDES</t>
  </si>
  <si>
    <t>RESALTADORES AZULES</t>
  </si>
  <si>
    <t>RADIO REPRODUCTORES AM/FM</t>
  </si>
  <si>
    <t>REGLAS PLASTICAS DE 30cm</t>
  </si>
  <si>
    <t>REGLAS DE MADERA 1 METRO</t>
  </si>
  <si>
    <t>ROLLOS PAPEL P/CALCULADORAS</t>
  </si>
  <si>
    <t>ROLLOS DE PELICULAS 12X18</t>
  </si>
  <si>
    <t>REVELADORES DE PLANCHA</t>
  </si>
  <si>
    <t>CAJAS ARCHIVO PLAST.BLANCAS</t>
  </si>
  <si>
    <t>SACA GRAPAS ESTÁNDAR</t>
  </si>
  <si>
    <t>SACA PUNTA ELECTRICOS</t>
  </si>
  <si>
    <t>SACA PUNTAS METAL PEQ.</t>
  </si>
  <si>
    <t xml:space="preserve">SEPARADORES DE CARPETAS </t>
  </si>
  <si>
    <t>SOBRE MANILA 8 1/2 X11</t>
  </si>
  <si>
    <t>SOBRE MANILA 81/2 X14</t>
  </si>
  <si>
    <t>SOBRES MANILA 6 X 9</t>
  </si>
  <si>
    <t>SOBRES MANILA  TIPO/PAGO</t>
  </si>
  <si>
    <t>SOBRES  MANILA  10 X 15</t>
  </si>
  <si>
    <t>SOBRES  MANILA 14 X 17</t>
  </si>
  <si>
    <t>SOLUCION DE FUENTE</t>
  </si>
  <si>
    <t>TEMPERA EN GALON EN GALONES</t>
  </si>
  <si>
    <t>TIJERAS ESTÁNDAR</t>
  </si>
  <si>
    <t>TINTA [china,sepia y negras]</t>
  </si>
  <si>
    <t>TINTAS ROLLON PARA SELLOS</t>
  </si>
  <si>
    <t>TIZA BLANCAS/COLORES EN BARRA</t>
  </si>
  <si>
    <t>TRIPODE</t>
  </si>
  <si>
    <t>FIJADOR DE PELICULAS</t>
  </si>
  <si>
    <t>TRITURADORAS CAPAC. DE 100 PAG.</t>
  </si>
  <si>
    <t>VELCRO ADHESIVO</t>
  </si>
  <si>
    <t>ZAFACONES DE METAL NEGRO</t>
  </si>
  <si>
    <t>LAPIZ DE COLORES EXAGONALES</t>
  </si>
  <si>
    <t>LAPIZ DE CERAS</t>
  </si>
  <si>
    <t>ROLLOS DE PAPEL MANILA</t>
  </si>
  <si>
    <t>TIZA DE COLORES [CRAYOLA]</t>
  </si>
  <si>
    <t>PROTECTOR DE PAGINAS PLAST.</t>
  </si>
  <si>
    <t>2925/1542</t>
  </si>
  <si>
    <t>119/2535</t>
  </si>
  <si>
    <t>68/2523</t>
  </si>
  <si>
    <t>68/2525</t>
  </si>
  <si>
    <t>2080/509</t>
  </si>
  <si>
    <t>HOJAS PARA CUBRIR PERFORCION</t>
  </si>
  <si>
    <t>GRAPADORAS TIRA GRAPAS</t>
  </si>
  <si>
    <t>BATERIAS RECARGABLES AAA ?</t>
  </si>
  <si>
    <t>TEMPERA DE 10 ONZA</t>
  </si>
  <si>
    <t>TONER  Q7516A [16A]</t>
  </si>
  <si>
    <t>TONER  Q3961A[2550/2820/2880]</t>
  </si>
  <si>
    <t>TONER  Q1338A[4350A/5942A]</t>
  </si>
  <si>
    <t>TONE Q7551A[p3005/m3027/3035</t>
  </si>
  <si>
    <t>TONER   Q2613A</t>
  </si>
  <si>
    <t>TONER   Q5942A[4350A/P1320]</t>
  </si>
  <si>
    <t>TONER  Q6000A/Q6001A/Q6002A</t>
  </si>
  <si>
    <t>TONER  Q7560A/7561/7562/7563A</t>
  </si>
  <si>
    <t>TONER  Q6460A/6461/6462/6463A</t>
  </si>
  <si>
    <t>TONER  Q6470A/6471/6472/6473A</t>
  </si>
  <si>
    <t>TONER  HCE278A [P1606N]78A</t>
  </si>
  <si>
    <t>TONER CB383A-384/385/386 /387</t>
  </si>
  <si>
    <t>TONER  CC530A-CC533A/cm2320</t>
  </si>
  <si>
    <t>TONER P/IMP.Q7553A/M2727nf</t>
  </si>
  <si>
    <t>TONER P/IMP.CB540/541/542/543</t>
  </si>
  <si>
    <t>TONER  C7115A {1,200]</t>
  </si>
  <si>
    <t>TONER P/IMP.Q1338/4250mse38x</t>
  </si>
  <si>
    <t>TONER P/IMP.Q1339/4250mse39</t>
  </si>
  <si>
    <t>TONER  Q5942/4250[42X]</t>
  </si>
  <si>
    <t>TONER  Q6511A HP.LJ.</t>
  </si>
  <si>
    <t>TONER  P/IMP. Q2610A-2300</t>
  </si>
  <si>
    <t>TONER SHARP AL-100MTL  [D]</t>
  </si>
  <si>
    <t>TONER  SHARP AL-100TDN/101[D]</t>
  </si>
  <si>
    <t>TONER BROTHER 8680DN-650 [D]</t>
  </si>
  <si>
    <t>TONER SAMSUNG M2010D3/1610</t>
  </si>
  <si>
    <t>TONER  SAMSUNG ML2571NA</t>
  </si>
  <si>
    <t>KIT DE TONER MANT. 9050N</t>
  </si>
  <si>
    <t>TONER P/IMP.Q6460/4730NEGRO</t>
  </si>
  <si>
    <t>KIT DE FUSOR Q6502-220B/4730</t>
  </si>
  <si>
    <t>TONER RIZO MASTER S4363</t>
  </si>
  <si>
    <t>TONER  RIZO MASTER S4250/A4L</t>
  </si>
  <si>
    <t>TONER  RIZO Mast.sp5200/m851</t>
  </si>
  <si>
    <t>TONER TOSHIBA  T-1640</t>
  </si>
  <si>
    <t>TONER  TOSHIBA 200/250</t>
  </si>
  <si>
    <t>TONER  TOSHIBA T- 3520/3530</t>
  </si>
  <si>
    <t>TONER   TOSHIBA T-2320/20-25</t>
  </si>
  <si>
    <t>TONER   TOSHIBA T-6000-850</t>
  </si>
  <si>
    <t>TONER TOSHIBA 200/230/280/282</t>
  </si>
  <si>
    <t>TONER  TOSHIBA 2505H</t>
  </si>
  <si>
    <t>TONER   TOSHIBA T-166/163/205</t>
  </si>
  <si>
    <t>TONER   TOSHIBA T-163/165/205</t>
  </si>
  <si>
    <t>TONER  XEROX 7225/008R13089</t>
  </si>
  <si>
    <t>TONER XEROX4250/4260106R1410</t>
  </si>
  <si>
    <t>TONER XEROX 5335/5325/5330</t>
  </si>
  <si>
    <t>TONER XEROX 006R1278/4118/22</t>
  </si>
  <si>
    <t>TONER XEROX5638/5645/5655/24</t>
  </si>
  <si>
    <t>CARTUCHO LEXMARK. 561HL/2050</t>
  </si>
  <si>
    <t>TONER LEXMARK 12018SL/E-120[D</t>
  </si>
  <si>
    <t>TONER  LEXMARK 24155A/2300[D]</t>
  </si>
  <si>
    <t>CARTUCHO LEXMARK   Z -515 [D]</t>
  </si>
  <si>
    <t>CONTENEDORES 7120/7125/7220</t>
  </si>
  <si>
    <t>CILINDROS XEROX5335[006R01160</t>
  </si>
  <si>
    <t>TONER  C4182X/8100/8150/320[D]</t>
  </si>
  <si>
    <t>TONER XEROX WC.A190[6505]SET</t>
  </si>
  <si>
    <t>TONER  C8543X/9000/9040/9050[D</t>
  </si>
  <si>
    <t>TONER P/IMP.MULTI.5945/5955</t>
  </si>
  <si>
    <t>TONER   C 8061X /1400</t>
  </si>
  <si>
    <t>TONER   CC 364A  [P4515N]</t>
  </si>
  <si>
    <t>TONER   CF281A/MFPM630[81A]</t>
  </si>
  <si>
    <t>TONER SET/4 CE310A/CE313A/126</t>
  </si>
  <si>
    <t>TONER  P/IMP.CE255A/P3015</t>
  </si>
  <si>
    <t>TONER DRUM/EPSON4260/4245</t>
  </si>
  <si>
    <t>TONER WC.4250/105R01410[XERO</t>
  </si>
  <si>
    <t>TONER  P/IMP.CF210A-213A/PRO</t>
  </si>
  <si>
    <t>TONER KIT/PRO400/305/CE410-413</t>
  </si>
  <si>
    <t>TONER  WC/Q7504/4260</t>
  </si>
  <si>
    <t>TONER   350B3K3 [X264]</t>
  </si>
  <si>
    <t>TONER  MFP M360</t>
  </si>
  <si>
    <t>TONER  P/IMP.  CC641 WC</t>
  </si>
  <si>
    <t>TONER   P/IMP.4250/45A</t>
  </si>
  <si>
    <t>TONER  P/IMP. C436/1505N/35/36</t>
  </si>
  <si>
    <t>FECHA DE REGISTRO</t>
  </si>
  <si>
    <t>CALCULADORA MANUAL</t>
  </si>
  <si>
    <t>PORTA LAPIZ PLASTICOS DE COLORES</t>
  </si>
  <si>
    <t>00000091</t>
  </si>
  <si>
    <t>00000362</t>
  </si>
  <si>
    <t>MAQUINA DE ESCRIBIR ELECTRICAS</t>
  </si>
  <si>
    <t>00000395</t>
  </si>
  <si>
    <t>PAPEL RNC. N.C.R PICADO[COPIA]</t>
  </si>
  <si>
    <t>00000411</t>
  </si>
  <si>
    <t>00000486</t>
  </si>
  <si>
    <t>00000877</t>
  </si>
  <si>
    <t>00000541</t>
  </si>
  <si>
    <t>00002080</t>
  </si>
  <si>
    <t>00000548</t>
  </si>
  <si>
    <t>00000643</t>
  </si>
  <si>
    <t>00002517</t>
  </si>
  <si>
    <t>00002612</t>
  </si>
  <si>
    <t>00002303</t>
  </si>
  <si>
    <t>00000949</t>
  </si>
  <si>
    <t>00000567</t>
  </si>
  <si>
    <t>00000675</t>
  </si>
  <si>
    <t>00000422</t>
  </si>
  <si>
    <t>00000665</t>
  </si>
  <si>
    <t>00000428</t>
  </si>
  <si>
    <t>00000625</t>
  </si>
  <si>
    <t>00002315</t>
  </si>
  <si>
    <t>00000447</t>
  </si>
  <si>
    <t>00000644</t>
  </si>
  <si>
    <t>00000409</t>
  </si>
  <si>
    <t>00000657</t>
  </si>
  <si>
    <t>00002533</t>
  </si>
  <si>
    <t>00001257</t>
  </si>
  <si>
    <t>00001290</t>
  </si>
  <si>
    <t>00000658</t>
  </si>
  <si>
    <t>00000321</t>
  </si>
  <si>
    <t>00002522</t>
  </si>
  <si>
    <t>00000306</t>
  </si>
  <si>
    <t>00001140</t>
  </si>
  <si>
    <t>00001134</t>
  </si>
  <si>
    <t>00000999</t>
  </si>
  <si>
    <t>00002333</t>
  </si>
  <si>
    <t>00000221</t>
  </si>
  <si>
    <t>00002582</t>
  </si>
  <si>
    <t>00004553</t>
  </si>
  <si>
    <t>00000672</t>
  </si>
  <si>
    <t>00000890</t>
  </si>
  <si>
    <t>00002194</t>
  </si>
  <si>
    <t>00002554</t>
  </si>
  <si>
    <t>00001879</t>
  </si>
  <si>
    <t>00000144</t>
  </si>
  <si>
    <t>00000143</t>
  </si>
  <si>
    <t>00000664</t>
  </si>
  <si>
    <t>00000678</t>
  </si>
  <si>
    <t>00000773</t>
  </si>
  <si>
    <t>GANCHOS PARA FOLDER</t>
  </si>
  <si>
    <t>00000276</t>
  </si>
  <si>
    <t>00001483</t>
  </si>
  <si>
    <t>00000932</t>
  </si>
  <si>
    <t>00001360</t>
  </si>
  <si>
    <t>00000782</t>
  </si>
  <si>
    <t>00000870</t>
  </si>
  <si>
    <t>00000904</t>
  </si>
  <si>
    <t>00000915</t>
  </si>
  <si>
    <t>00000916</t>
  </si>
  <si>
    <t>00002523</t>
  </si>
  <si>
    <t>00000919</t>
  </si>
  <si>
    <t>00000070</t>
  </si>
  <si>
    <t>00002488</t>
  </si>
  <si>
    <t>00002516</t>
  </si>
  <si>
    <t>00000697</t>
  </si>
  <si>
    <t>00004580</t>
  </si>
  <si>
    <t>00002530</t>
  </si>
  <si>
    <t>00002527</t>
  </si>
  <si>
    <t>00002528</t>
  </si>
  <si>
    <t>00002529</t>
  </si>
  <si>
    <t>00000271</t>
  </si>
  <si>
    <t>00002728</t>
  </si>
  <si>
    <t>00000556</t>
  </si>
  <si>
    <t>00000483</t>
  </si>
  <si>
    <t>00000557</t>
  </si>
  <si>
    <t>00000366</t>
  </si>
  <si>
    <t>00000972/2513</t>
  </si>
  <si>
    <t>00000972/2511</t>
  </si>
  <si>
    <t>00000972/2514</t>
  </si>
  <si>
    <t>00000367/972/2512</t>
  </si>
  <si>
    <t>00000280</t>
  </si>
  <si>
    <t>00002277</t>
  </si>
  <si>
    <t>00000115</t>
  </si>
  <si>
    <t>00000112</t>
  </si>
  <si>
    <t>00001485</t>
  </si>
  <si>
    <t>00002095</t>
  </si>
  <si>
    <t>00000622</t>
  </si>
  <si>
    <t>00002203</t>
  </si>
  <si>
    <t>00002589</t>
  </si>
  <si>
    <t>2548/468/2396</t>
  </si>
  <si>
    <t>00002568/00002444</t>
  </si>
  <si>
    <t>00005816/00002059/2466</t>
  </si>
  <si>
    <t>00002526</t>
  </si>
  <si>
    <t>00002515</t>
  </si>
  <si>
    <t>00001938</t>
  </si>
  <si>
    <t>00001968</t>
  </si>
  <si>
    <t>00002062</t>
  </si>
  <si>
    <t>00001896</t>
  </si>
  <si>
    <t>BOTIQUIN DE AUXILIO</t>
  </si>
  <si>
    <t>00002019/2525</t>
  </si>
  <si>
    <t>00002569</t>
  </si>
  <si>
    <t>00001127</t>
  </si>
  <si>
    <t>00001155</t>
  </si>
  <si>
    <t>ALCOHOL</t>
  </si>
  <si>
    <t>00001339</t>
  </si>
  <si>
    <t>00000032</t>
  </si>
  <si>
    <t>00000052</t>
  </si>
  <si>
    <t>00001258</t>
  </si>
  <si>
    <t>ARMAZON P/CARPETA COLGANTE</t>
  </si>
  <si>
    <t>00001401</t>
  </si>
  <si>
    <t>GRAPADORA INDUSTRIAL</t>
  </si>
  <si>
    <t>00001276</t>
  </si>
  <si>
    <t>00000637/1262</t>
  </si>
  <si>
    <t>00004713</t>
  </si>
  <si>
    <t>00000161</t>
  </si>
  <si>
    <t>00000993</t>
  </si>
  <si>
    <t>PORTA TARJETAS</t>
  </si>
  <si>
    <t>ROTAFOLIO</t>
  </si>
  <si>
    <t>00001298</t>
  </si>
  <si>
    <t>00001480</t>
  </si>
  <si>
    <t>00001476</t>
  </si>
  <si>
    <t>00000167</t>
  </si>
  <si>
    <t>00001867</t>
  </si>
  <si>
    <t>00001851</t>
  </si>
  <si>
    <t>ESTOPA P/ IMPRENTA</t>
  </si>
  <si>
    <t>00002036</t>
  </si>
  <si>
    <t>OJITOS PARA MUÑECOS</t>
  </si>
  <si>
    <t>00002110</t>
  </si>
  <si>
    <t>000002858</t>
  </si>
  <si>
    <t>00002063/311/00002881</t>
  </si>
  <si>
    <t>00003166</t>
  </si>
  <si>
    <t>00004143</t>
  </si>
  <si>
    <t>00001464/4174</t>
  </si>
  <si>
    <t>00004398</t>
  </si>
  <si>
    <t>00002302/00004555</t>
  </si>
  <si>
    <t>0000064800004549</t>
  </si>
  <si>
    <t>00004658</t>
  </si>
  <si>
    <t>00004659</t>
  </si>
  <si>
    <t>00005020</t>
  </si>
  <si>
    <t>00000698/5017</t>
  </si>
  <si>
    <t>00001704/00005963</t>
  </si>
  <si>
    <t>00006041</t>
  </si>
  <si>
    <t>GLOBO</t>
  </si>
  <si>
    <t>00000631</t>
  </si>
  <si>
    <t>00000137</t>
  </si>
  <si>
    <t>00002553</t>
  </si>
  <si>
    <t>00000095/6112</t>
  </si>
  <si>
    <t>00006015</t>
  </si>
  <si>
    <t>ACORDEON</t>
  </si>
  <si>
    <t>0000056</t>
  </si>
  <si>
    <t>00001493</t>
  </si>
  <si>
    <t>00001223</t>
  </si>
  <si>
    <t>ETIQUETAS ADHESIVA ROLLO 4X2</t>
  </si>
  <si>
    <t>00000288</t>
  </si>
  <si>
    <t>00001985</t>
  </si>
  <si>
    <t>00000368</t>
  </si>
  <si>
    <t>00000972/368</t>
  </si>
  <si>
    <t>00000669</t>
  </si>
  <si>
    <t>00000564</t>
  </si>
  <si>
    <t>00002655</t>
  </si>
  <si>
    <t>00004387</t>
  </si>
  <si>
    <t>00000121</t>
  </si>
  <si>
    <t>CARPETAS DE 3AROS.2PULGADAS</t>
  </si>
  <si>
    <t>TONER  XEROX WC4260106R1409 [4260]</t>
  </si>
  <si>
    <t>TONER XEROXWC3615</t>
  </si>
  <si>
    <t>CARPETAS 3 AROS 4"PULG</t>
  </si>
  <si>
    <t>CLIP BILLETERO GRANDES</t>
  </si>
  <si>
    <t xml:space="preserve">CLIP BILLETERO MEDIANOS </t>
  </si>
  <si>
    <t>CARPETAS DE 3AROS.5PULGADAS</t>
  </si>
  <si>
    <t>CARPETAS PISA PAPEL</t>
  </si>
  <si>
    <t>LABEL AUTO ADHESIVA BANDERITA 1.7</t>
  </si>
  <si>
    <t>TONER HPCF280A/ 281/282/283A [400]</t>
  </si>
  <si>
    <t>MANTILLA      9920 AZUL</t>
  </si>
  <si>
    <t xml:space="preserve">CARPETAS DE TRES AROS. 3"PULGADAS    </t>
  </si>
  <si>
    <t>CARPETAS DE 1 I/2 PUL.</t>
  </si>
  <si>
    <t>BISTURI P/IMPRENTA</t>
  </si>
  <si>
    <t>TINTA VARIOS COLORES P/IMPREN.AMARILLA</t>
  </si>
  <si>
    <t>TINTAS LATAS 400X255N</t>
  </si>
  <si>
    <t>TINTA LATAS 400X255AZUL</t>
  </si>
  <si>
    <t>TINTA LATAS 400X255ROJA</t>
  </si>
  <si>
    <t>VANCLORA SOLUCION</t>
  </si>
  <si>
    <t>TONER P/IMP.CF226A</t>
  </si>
  <si>
    <t>TONER CN598A/CB540A</t>
  </si>
  <si>
    <t>TONER  P/IMP.CE400A-CE403A[507]</t>
  </si>
  <si>
    <t>UNIDADES</t>
  </si>
  <si>
    <t>CAJAS DE 100 UNIDADES</t>
  </si>
  <si>
    <t>PAQUETES DE 24 UNIDADES</t>
  </si>
  <si>
    <t>CAJAS DE 12 UNIDADES</t>
  </si>
  <si>
    <t>CAJAS  DE  3 UNIDADES</t>
  </si>
  <si>
    <t>CAJAS DE 2 UNIDADES</t>
  </si>
  <si>
    <t>CAJAS DE GRUESAS DE 144 UNIDADES</t>
  </si>
  <si>
    <t>PAQUETES DE 25 UNIDADES</t>
  </si>
  <si>
    <t>CAJITAS DE 12 UNIDADES</t>
  </si>
  <si>
    <t>CAJAS DE 10  UNIDADES</t>
  </si>
  <si>
    <t>CAJAS DE 72 UNIDADES</t>
  </si>
  <si>
    <t>PAQUETES DE 12 UNIDADES</t>
  </si>
  <si>
    <t>PAQUETES DE 8 UNIDADES</t>
  </si>
  <si>
    <t>PAQUETES DE 100 UNIDADES</t>
  </si>
  <si>
    <t>CAJAS DE 10 UNIDADES</t>
  </si>
  <si>
    <t>PAQUETES DE 40 UNIDADES</t>
  </si>
  <si>
    <t>PAQUETES DE 50 UNIDADES</t>
  </si>
  <si>
    <t>CAJAS DE 24 UNIDADES</t>
  </si>
  <si>
    <t>PAQUETES DE 250 UNIDADES</t>
  </si>
  <si>
    <t>PAQUETE DE 50 UNIDADES</t>
  </si>
  <si>
    <t>CAJAS DE 200 UNIDADES</t>
  </si>
  <si>
    <t>TANQUE DE 55 GALONES</t>
  </si>
  <si>
    <t>FRASCOS 24ML</t>
  </si>
  <si>
    <t>FRASCOS</t>
  </si>
  <si>
    <t>CAJAS DE 154 UNIDADES</t>
  </si>
  <si>
    <t>ROLLOS DE 2,900 UNIDADES</t>
  </si>
  <si>
    <t>CAJAS DE 25 UNIDADES</t>
  </si>
  <si>
    <t>PAQUETES DE 6 UNIDADES</t>
  </si>
  <si>
    <t>CAJAS DE 144 UNIDADES</t>
  </si>
  <si>
    <t>CAJAS DE 20 UNIDADES</t>
  </si>
  <si>
    <t>CAJAS DE 12  UNIDADES</t>
  </si>
  <si>
    <t>MADERITAS DE 12 pulgadas</t>
  </si>
  <si>
    <t>CAJAS DE 10 RESMAS DE 500 PAG.</t>
  </si>
  <si>
    <t>RESMAS DE 500 HOJAS</t>
  </si>
  <si>
    <t xml:space="preserve">RESMAS DE 250 HOJAS </t>
  </si>
  <si>
    <t xml:space="preserve">RESMAS DE 500 HOJAS </t>
  </si>
  <si>
    <t>RESMAS DE 50 HOJAS</t>
  </si>
  <si>
    <t>CAJAS</t>
  </si>
  <si>
    <t>CAJAS DE 25  UNIDADES</t>
  </si>
  <si>
    <t xml:space="preserve">PAQUETES DE 12 UNIDADES </t>
  </si>
  <si>
    <t xml:space="preserve">UNIDADES </t>
  </si>
  <si>
    <t>PAQUETES</t>
  </si>
  <si>
    <t xml:space="preserve">PAQUETES DE 5 UNIDADES </t>
  </si>
  <si>
    <t>CAJAS DE 500 UNIDADES</t>
  </si>
  <si>
    <t>CAJAS DE 144 BARRITAS</t>
  </si>
  <si>
    <t>YARDAS</t>
  </si>
  <si>
    <t>N/A</t>
  </si>
  <si>
    <t xml:space="preserve">PENDIENTE </t>
  </si>
  <si>
    <t>00000568</t>
  </si>
  <si>
    <t>00000569</t>
  </si>
  <si>
    <t xml:space="preserve">CODIGO INSTITUCIONAL </t>
  </si>
  <si>
    <t xml:space="preserve">CODIGO DE BIENES NACIONALES </t>
  </si>
  <si>
    <t xml:space="preserve"> UNIDAD DE MEDIDAS</t>
  </si>
  <si>
    <t>COSTO UNITARIO</t>
  </si>
  <si>
    <t>VALOR TOTAL</t>
  </si>
  <si>
    <t>S/C</t>
  </si>
  <si>
    <t xml:space="preserve">TOTAL GENERAL </t>
  </si>
  <si>
    <t xml:space="preserve">DEPARTAMENTO DE ALMACEN Y SUMINISTRO </t>
  </si>
  <si>
    <t>ALMACEN DE MATERIAL GASTABLE</t>
  </si>
  <si>
    <t>EXISTENCIA AL 31/03/2018</t>
  </si>
  <si>
    <t>ALGODON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</si>
</sst>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44" fontId="1" fillId="0" borderId="1" xfId="1" applyFont="1" applyBorder="1" applyAlignment="1">
      <alignment horizontal="center" vertical="top" wrapText="1"/>
    </xf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0" fontId="0" fillId="0" borderId="2" xfId="0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" xfId="1" applyFont="1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1362075</xdr:colOff>
      <xdr:row>0</xdr:row>
      <xdr:rowOff>76200</xdr:rowOff>
    </xdr:from>
    <xdr:to>
      <xdr:col>4</xdr:col>
      <xdr:colOff>838200</xdr:colOff>
      <xdr:row>0</xdr:row>
      <xdr:rowOff>885825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4" t="18518" r="1762" b="20219"/>
        <a:stretch/>
      </xdr:blipFill>
      <xdr:spPr>
        <a:xfrm>
          <a:off x="5095875" y="76200"/>
          <a:ext cx="22479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zoomScaleNormal="100" workbookViewId="0">
      <selection activeCell="H326" sqref="H326"/>
    </sheetView>
  </sheetViews>
  <sheetFormatPr baseColWidth="10" defaultRowHeight="15" x14ac:dyDescent="0.25"/>
  <cols>
    <col min="1" max="1" width="11.42578125" style="4"/>
    <col min="2" max="2" width="20.7109375" customWidth="1"/>
    <col min="3" max="3" width="23.85546875" style="3" customWidth="1"/>
    <col min="4" max="4" width="41.5703125" style="2" bestFit="1" customWidth="1"/>
    <col min="5" max="5" width="33.5703125" customWidth="1"/>
    <col min="6" max="6" width="12" style="4" customWidth="1"/>
    <col min="7" max="7" width="17" style="23" bestFit="1" customWidth="1"/>
    <col min="8" max="8" width="16.42578125" style="24" customWidth="1"/>
  </cols>
  <sheetData>
    <row r="1" spans="1:8" ht="78" customHeight="1" x14ac:dyDescent="0.25">
      <c r="A1" s="28"/>
      <c r="B1" s="28"/>
      <c r="C1" s="28"/>
      <c r="D1" s="28"/>
      <c r="E1" s="28"/>
      <c r="F1" s="28"/>
      <c r="G1" s="28"/>
      <c r="H1" s="28"/>
    </row>
    <row r="2" spans="1:8" x14ac:dyDescent="0.25">
      <c r="A2" s="29" t="s">
        <v>532</v>
      </c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533</v>
      </c>
      <c r="B3" s="29"/>
      <c r="C3" s="29"/>
      <c r="D3" s="29"/>
      <c r="E3" s="29"/>
      <c r="F3" s="29"/>
      <c r="G3" s="29"/>
      <c r="H3" s="29"/>
    </row>
    <row r="4" spans="1:8" x14ac:dyDescent="0.25">
      <c r="A4" s="30" t="s">
        <v>534</v>
      </c>
      <c r="B4" s="30"/>
      <c r="C4" s="30"/>
      <c r="D4" s="30"/>
      <c r="E4" s="30"/>
      <c r="F4" s="30"/>
      <c r="G4" s="30"/>
      <c r="H4" s="30"/>
    </row>
    <row r="5" spans="1:8" s="13" customFormat="1" ht="31.5" x14ac:dyDescent="0.25">
      <c r="A5" s="11" t="s">
        <v>286</v>
      </c>
      <c r="B5" s="11" t="s">
        <v>526</v>
      </c>
      <c r="C5" s="12" t="s">
        <v>525</v>
      </c>
      <c r="D5" s="11" t="s">
        <v>1</v>
      </c>
      <c r="E5" s="11" t="s">
        <v>527</v>
      </c>
      <c r="F5" s="11" t="s">
        <v>0</v>
      </c>
      <c r="G5" s="19" t="s">
        <v>528</v>
      </c>
      <c r="H5" s="19" t="s">
        <v>529</v>
      </c>
    </row>
    <row r="6" spans="1:8" s="1" customFormat="1" x14ac:dyDescent="0.25">
      <c r="A6" s="14">
        <v>42807</v>
      </c>
      <c r="B6" s="7" t="s">
        <v>521</v>
      </c>
      <c r="C6" s="8" t="s">
        <v>396</v>
      </c>
      <c r="D6" s="7" t="s">
        <v>11</v>
      </c>
      <c r="E6" s="7" t="s">
        <v>475</v>
      </c>
      <c r="F6" s="5">
        <v>364</v>
      </c>
      <c r="G6" s="20">
        <v>100</v>
      </c>
      <c r="H6" s="21">
        <f>F6*G6</f>
        <v>36400</v>
      </c>
    </row>
    <row r="7" spans="1:8" s="1" customFormat="1" x14ac:dyDescent="0.25">
      <c r="A7" s="14" t="s">
        <v>522</v>
      </c>
      <c r="B7" s="7" t="s">
        <v>521</v>
      </c>
      <c r="C7" s="8" t="s">
        <v>438</v>
      </c>
      <c r="D7" s="7" t="s">
        <v>439</v>
      </c>
      <c r="E7" s="7" t="s">
        <v>475</v>
      </c>
      <c r="F7" s="5">
        <v>0</v>
      </c>
      <c r="G7" s="20">
        <v>0</v>
      </c>
      <c r="H7" s="21">
        <f t="shared" ref="H7:H70" si="0">F7*G7</f>
        <v>0</v>
      </c>
    </row>
    <row r="8" spans="1:8" s="1" customFormat="1" x14ac:dyDescent="0.25">
      <c r="A8" s="14" t="s">
        <v>522</v>
      </c>
      <c r="B8" s="7" t="s">
        <v>521</v>
      </c>
      <c r="C8" s="8" t="s">
        <v>395</v>
      </c>
      <c r="D8" s="7" t="s">
        <v>535</v>
      </c>
      <c r="E8" s="7" t="s">
        <v>475</v>
      </c>
      <c r="F8" s="5">
        <v>0</v>
      </c>
      <c r="G8" s="20">
        <v>20</v>
      </c>
      <c r="H8" s="21">
        <f t="shared" si="0"/>
        <v>0</v>
      </c>
    </row>
    <row r="9" spans="1:8" s="1" customFormat="1" x14ac:dyDescent="0.25">
      <c r="A9" s="14" t="s">
        <v>522</v>
      </c>
      <c r="B9" s="7" t="s">
        <v>521</v>
      </c>
      <c r="C9" s="8" t="s">
        <v>393</v>
      </c>
      <c r="D9" s="7" t="s">
        <v>394</v>
      </c>
      <c r="E9" s="7" t="s">
        <v>475</v>
      </c>
      <c r="F9" s="5">
        <v>0</v>
      </c>
      <c r="G9" s="20">
        <v>75</v>
      </c>
      <c r="H9" s="21">
        <f t="shared" si="0"/>
        <v>0</v>
      </c>
    </row>
    <row r="10" spans="1:8" s="1" customFormat="1" x14ac:dyDescent="0.25">
      <c r="A10" s="14" t="s">
        <v>522</v>
      </c>
      <c r="B10" s="7" t="s">
        <v>521</v>
      </c>
      <c r="C10" s="8" t="s">
        <v>385</v>
      </c>
      <c r="D10" s="7" t="s">
        <v>12</v>
      </c>
      <c r="E10" s="7" t="s">
        <v>475</v>
      </c>
      <c r="F10" s="5">
        <v>90</v>
      </c>
      <c r="G10" s="20">
        <v>610</v>
      </c>
      <c r="H10" s="21">
        <f t="shared" si="0"/>
        <v>54900</v>
      </c>
    </row>
    <row r="11" spans="1:8" s="1" customFormat="1" x14ac:dyDescent="0.25">
      <c r="A11" s="14" t="s">
        <v>522</v>
      </c>
      <c r="B11" s="7" t="s">
        <v>521</v>
      </c>
      <c r="C11" s="8" t="s">
        <v>385</v>
      </c>
      <c r="D11" s="7" t="s">
        <v>13</v>
      </c>
      <c r="E11" s="7" t="s">
        <v>475</v>
      </c>
      <c r="F11" s="5">
        <v>200</v>
      </c>
      <c r="G11" s="20">
        <v>500</v>
      </c>
      <c r="H11" s="21">
        <f t="shared" si="0"/>
        <v>100000</v>
      </c>
    </row>
    <row r="12" spans="1:8" s="1" customFormat="1" x14ac:dyDescent="0.25">
      <c r="A12" s="14" t="s">
        <v>522</v>
      </c>
      <c r="B12" s="7" t="s">
        <v>521</v>
      </c>
      <c r="C12" s="8" t="s">
        <v>385</v>
      </c>
      <c r="D12" s="7" t="s">
        <v>14</v>
      </c>
      <c r="E12" s="7" t="s">
        <v>475</v>
      </c>
      <c r="F12" s="5">
        <v>182</v>
      </c>
      <c r="G12" s="20">
        <v>300</v>
      </c>
      <c r="H12" s="21">
        <f t="shared" si="0"/>
        <v>54600</v>
      </c>
    </row>
    <row r="13" spans="1:8" s="1" customFormat="1" x14ac:dyDescent="0.25">
      <c r="A13" s="14" t="s">
        <v>522</v>
      </c>
      <c r="B13" s="7" t="s">
        <v>521</v>
      </c>
      <c r="C13" s="8" t="s">
        <v>398</v>
      </c>
      <c r="D13" s="7" t="s">
        <v>399</v>
      </c>
      <c r="E13" s="7" t="s">
        <v>475</v>
      </c>
      <c r="F13" s="5">
        <v>0</v>
      </c>
      <c r="G13" s="20">
        <v>272</v>
      </c>
      <c r="H13" s="21">
        <f t="shared" si="0"/>
        <v>0</v>
      </c>
    </row>
    <row r="14" spans="1:8" s="1" customFormat="1" x14ac:dyDescent="0.25">
      <c r="A14" s="14" t="s">
        <v>522</v>
      </c>
      <c r="B14" s="7" t="s">
        <v>521</v>
      </c>
      <c r="C14" s="8" t="s">
        <v>429</v>
      </c>
      <c r="D14" s="7" t="s">
        <v>16</v>
      </c>
      <c r="E14" s="7" t="s">
        <v>475</v>
      </c>
      <c r="F14" s="5">
        <v>6</v>
      </c>
      <c r="G14" s="20">
        <v>875</v>
      </c>
      <c r="H14" s="21">
        <f t="shared" si="0"/>
        <v>5250</v>
      </c>
    </row>
    <row r="15" spans="1:8" s="1" customFormat="1" x14ac:dyDescent="0.25">
      <c r="A15" s="14">
        <v>42807</v>
      </c>
      <c r="B15" s="7" t="s">
        <v>521</v>
      </c>
      <c r="C15" s="8" t="s">
        <v>397</v>
      </c>
      <c r="D15" s="7" t="s">
        <v>2</v>
      </c>
      <c r="E15" s="7" t="s">
        <v>476</v>
      </c>
      <c r="F15" s="9">
        <v>8277</v>
      </c>
      <c r="G15" s="20">
        <v>45</v>
      </c>
      <c r="H15" s="21">
        <f t="shared" si="0"/>
        <v>372465</v>
      </c>
    </row>
    <row r="16" spans="1:8" s="1" customFormat="1" x14ac:dyDescent="0.25">
      <c r="A16" s="14" t="s">
        <v>522</v>
      </c>
      <c r="B16" s="7" t="s">
        <v>521</v>
      </c>
      <c r="C16" s="8" t="s">
        <v>410</v>
      </c>
      <c r="D16" s="7" t="s">
        <v>213</v>
      </c>
      <c r="E16" s="7" t="s">
        <v>477</v>
      </c>
      <c r="F16" s="5">
        <v>124</v>
      </c>
      <c r="G16" s="20">
        <v>250</v>
      </c>
      <c r="H16" s="21">
        <f t="shared" si="0"/>
        <v>31000</v>
      </c>
    </row>
    <row r="17" spans="1:8" s="1" customFormat="1" x14ac:dyDescent="0.25">
      <c r="A17" s="14" t="s">
        <v>522</v>
      </c>
      <c r="B17" s="7" t="s">
        <v>521</v>
      </c>
      <c r="C17" s="8" t="s">
        <v>208</v>
      </c>
      <c r="D17" s="7" t="s">
        <v>3</v>
      </c>
      <c r="E17" s="7" t="s">
        <v>478</v>
      </c>
      <c r="F17" s="9">
        <v>19</v>
      </c>
      <c r="G17" s="20">
        <v>9.18</v>
      </c>
      <c r="H17" s="21">
        <f t="shared" si="0"/>
        <v>174.42</v>
      </c>
    </row>
    <row r="18" spans="1:8" s="1" customFormat="1" x14ac:dyDescent="0.25">
      <c r="A18" s="14" t="s">
        <v>522</v>
      </c>
      <c r="B18" s="7" t="s">
        <v>521</v>
      </c>
      <c r="C18" s="8" t="s">
        <v>209</v>
      </c>
      <c r="D18" s="7" t="s">
        <v>4</v>
      </c>
      <c r="E18" s="7" t="s">
        <v>478</v>
      </c>
      <c r="F18" s="9">
        <v>112220</v>
      </c>
      <c r="G18" s="20">
        <v>9.18</v>
      </c>
      <c r="H18" s="21">
        <f t="shared" si="0"/>
        <v>1030179.6</v>
      </c>
    </row>
    <row r="19" spans="1:8" s="1" customFormat="1" x14ac:dyDescent="0.25">
      <c r="A19" s="14" t="s">
        <v>522</v>
      </c>
      <c r="B19" s="7" t="s">
        <v>521</v>
      </c>
      <c r="C19" s="8" t="s">
        <v>390</v>
      </c>
      <c r="D19" s="7" t="s">
        <v>5</v>
      </c>
      <c r="E19" s="7" t="s">
        <v>478</v>
      </c>
      <c r="F19" s="9">
        <v>126665</v>
      </c>
      <c r="G19" s="20">
        <v>9.18</v>
      </c>
      <c r="H19" s="21">
        <f t="shared" si="0"/>
        <v>1162784.7</v>
      </c>
    </row>
    <row r="20" spans="1:8" s="1" customFormat="1" x14ac:dyDescent="0.25">
      <c r="A20" s="14" t="s">
        <v>522</v>
      </c>
      <c r="B20" s="7" t="s">
        <v>521</v>
      </c>
      <c r="C20" s="8" t="s">
        <v>350</v>
      </c>
      <c r="D20" s="7" t="s">
        <v>15</v>
      </c>
      <c r="E20" s="7" t="s">
        <v>478</v>
      </c>
      <c r="F20" s="9">
        <v>1000</v>
      </c>
      <c r="G20" s="20">
        <v>20</v>
      </c>
      <c r="H20" s="21">
        <f t="shared" si="0"/>
        <v>20000</v>
      </c>
    </row>
    <row r="21" spans="1:8" s="1" customFormat="1" x14ac:dyDescent="0.25">
      <c r="A21" s="14" t="s">
        <v>522</v>
      </c>
      <c r="B21" s="7" t="s">
        <v>521</v>
      </c>
      <c r="C21" s="8" t="s">
        <v>351</v>
      </c>
      <c r="D21" s="7" t="s">
        <v>6</v>
      </c>
      <c r="E21" s="7" t="s">
        <v>479</v>
      </c>
      <c r="F21" s="5">
        <v>64</v>
      </c>
      <c r="G21" s="20">
        <v>199</v>
      </c>
      <c r="H21" s="21">
        <f t="shared" si="0"/>
        <v>12736</v>
      </c>
    </row>
    <row r="22" spans="1:8" s="1" customFormat="1" x14ac:dyDescent="0.25">
      <c r="A22" s="14" t="s">
        <v>522</v>
      </c>
      <c r="B22" s="7" t="s">
        <v>521</v>
      </c>
      <c r="C22" s="8" t="s">
        <v>351</v>
      </c>
      <c r="D22" s="7" t="s">
        <v>6</v>
      </c>
      <c r="E22" s="7" t="s">
        <v>480</v>
      </c>
      <c r="F22" s="5">
        <v>20</v>
      </c>
      <c r="G22" s="20">
        <v>199</v>
      </c>
      <c r="H22" s="21">
        <f t="shared" si="0"/>
        <v>3980</v>
      </c>
    </row>
    <row r="23" spans="1:8" s="1" customFormat="1" x14ac:dyDescent="0.25">
      <c r="A23" s="14" t="s">
        <v>522</v>
      </c>
      <c r="B23" s="7" t="s">
        <v>521</v>
      </c>
      <c r="C23" s="8" t="s">
        <v>530</v>
      </c>
      <c r="D23" s="7" t="s">
        <v>466</v>
      </c>
      <c r="E23" s="7" t="s">
        <v>475</v>
      </c>
      <c r="F23" s="5">
        <v>10</v>
      </c>
      <c r="G23" s="20">
        <v>22</v>
      </c>
      <c r="H23" s="21">
        <f t="shared" si="0"/>
        <v>220</v>
      </c>
    </row>
    <row r="24" spans="1:8" s="1" customFormat="1" x14ac:dyDescent="0.25">
      <c r="A24" s="14" t="s">
        <v>522</v>
      </c>
      <c r="B24" s="7" t="s">
        <v>521</v>
      </c>
      <c r="C24" s="8" t="s">
        <v>388</v>
      </c>
      <c r="D24" s="7" t="s">
        <v>389</v>
      </c>
      <c r="E24" s="7" t="s">
        <v>475</v>
      </c>
      <c r="F24" s="5">
        <v>0</v>
      </c>
      <c r="G24" s="20">
        <v>1385.61</v>
      </c>
      <c r="H24" s="21">
        <f t="shared" si="0"/>
        <v>0</v>
      </c>
    </row>
    <row r="25" spans="1:8" s="1" customFormat="1" ht="15" customHeight="1" x14ac:dyDescent="0.25">
      <c r="A25" s="14" t="s">
        <v>522</v>
      </c>
      <c r="B25" s="7" t="s">
        <v>521</v>
      </c>
      <c r="C25" s="8" t="s">
        <v>352</v>
      </c>
      <c r="D25" s="7" t="s">
        <v>7</v>
      </c>
      <c r="E25" s="7" t="s">
        <v>481</v>
      </c>
      <c r="F25" s="9">
        <v>1409</v>
      </c>
      <c r="G25" s="20">
        <v>75</v>
      </c>
      <c r="H25" s="21">
        <f t="shared" si="0"/>
        <v>105675</v>
      </c>
    </row>
    <row r="26" spans="1:8" s="1" customFormat="1" x14ac:dyDescent="0.25">
      <c r="A26" s="14" t="s">
        <v>522</v>
      </c>
      <c r="B26" s="7" t="s">
        <v>521</v>
      </c>
      <c r="C26" s="8" t="s">
        <v>289</v>
      </c>
      <c r="D26" s="7" t="s">
        <v>56</v>
      </c>
      <c r="E26" s="7" t="s">
        <v>482</v>
      </c>
      <c r="F26" s="9">
        <v>2435</v>
      </c>
      <c r="G26" s="20">
        <v>200</v>
      </c>
      <c r="H26" s="21">
        <f t="shared" si="0"/>
        <v>487000</v>
      </c>
    </row>
    <row r="27" spans="1:8" s="1" customFormat="1" x14ac:dyDescent="0.25">
      <c r="A27" s="14" t="s">
        <v>522</v>
      </c>
      <c r="B27" s="7" t="s">
        <v>521</v>
      </c>
      <c r="C27" s="8" t="s">
        <v>530</v>
      </c>
      <c r="D27" s="7" t="s">
        <v>179</v>
      </c>
      <c r="E27" s="7" t="s">
        <v>475</v>
      </c>
      <c r="F27" s="5">
        <v>0</v>
      </c>
      <c r="G27" s="20">
        <v>220</v>
      </c>
      <c r="H27" s="21">
        <f t="shared" si="0"/>
        <v>0</v>
      </c>
    </row>
    <row r="28" spans="1:8" s="1" customFormat="1" x14ac:dyDescent="0.25">
      <c r="A28" s="14" t="s">
        <v>522</v>
      </c>
      <c r="B28" s="7" t="s">
        <v>521</v>
      </c>
      <c r="C28" s="8" t="s">
        <v>530</v>
      </c>
      <c r="D28" s="7" t="s">
        <v>58</v>
      </c>
      <c r="E28" s="7" t="s">
        <v>475</v>
      </c>
      <c r="F28" s="9">
        <v>0</v>
      </c>
      <c r="G28" s="20">
        <v>1810</v>
      </c>
      <c r="H28" s="21">
        <f t="shared" si="0"/>
        <v>0</v>
      </c>
    </row>
    <row r="29" spans="1:8" s="1" customFormat="1" x14ac:dyDescent="0.25">
      <c r="A29" s="14" t="s">
        <v>522</v>
      </c>
      <c r="B29" s="7" t="s">
        <v>521</v>
      </c>
      <c r="C29" s="8" t="s">
        <v>392</v>
      </c>
      <c r="D29" s="7" t="s">
        <v>287</v>
      </c>
      <c r="E29" s="7" t="s">
        <v>475</v>
      </c>
      <c r="F29" s="9">
        <v>3</v>
      </c>
      <c r="G29" s="20">
        <v>0</v>
      </c>
      <c r="H29" s="21">
        <f t="shared" si="0"/>
        <v>0</v>
      </c>
    </row>
    <row r="30" spans="1:8" s="1" customFormat="1" x14ac:dyDescent="0.25">
      <c r="A30" s="14" t="s">
        <v>522</v>
      </c>
      <c r="B30" s="7" t="s">
        <v>521</v>
      </c>
      <c r="C30" s="8" t="s">
        <v>437</v>
      </c>
      <c r="D30" s="7" t="s">
        <v>59</v>
      </c>
      <c r="E30" s="7" t="s">
        <v>475</v>
      </c>
      <c r="F30" s="6">
        <v>4</v>
      </c>
      <c r="G30" s="20">
        <v>3516.9</v>
      </c>
      <c r="H30" s="21">
        <f t="shared" si="0"/>
        <v>14067.6</v>
      </c>
    </row>
    <row r="31" spans="1:8" s="1" customFormat="1" x14ac:dyDescent="0.25">
      <c r="A31" s="14" t="s">
        <v>522</v>
      </c>
      <c r="B31" s="7" t="s">
        <v>521</v>
      </c>
      <c r="C31" s="8" t="s">
        <v>404</v>
      </c>
      <c r="D31" s="7" t="s">
        <v>57</v>
      </c>
      <c r="E31" s="7" t="s">
        <v>475</v>
      </c>
      <c r="F31" s="5">
        <v>6</v>
      </c>
      <c r="G31" s="20">
        <v>63</v>
      </c>
      <c r="H31" s="21">
        <f t="shared" si="0"/>
        <v>378</v>
      </c>
    </row>
    <row r="32" spans="1:8" s="1" customFormat="1" x14ac:dyDescent="0.25">
      <c r="A32" s="14" t="s">
        <v>522</v>
      </c>
      <c r="B32" s="7" t="s">
        <v>521</v>
      </c>
      <c r="C32" s="8" t="s">
        <v>405</v>
      </c>
      <c r="D32" s="7" t="s">
        <v>8</v>
      </c>
      <c r="E32" s="7" t="s">
        <v>478</v>
      </c>
      <c r="F32" s="9">
        <v>50701</v>
      </c>
      <c r="G32" s="20">
        <v>55</v>
      </c>
      <c r="H32" s="21">
        <f t="shared" si="0"/>
        <v>2788555</v>
      </c>
    </row>
    <row r="33" spans="1:8" s="1" customFormat="1" x14ac:dyDescent="0.25">
      <c r="A33" s="14" t="s">
        <v>522</v>
      </c>
      <c r="B33" s="7" t="s">
        <v>521</v>
      </c>
      <c r="C33" s="8" t="s">
        <v>405</v>
      </c>
      <c r="D33" s="7" t="s">
        <v>9</v>
      </c>
      <c r="E33" s="7" t="s">
        <v>475</v>
      </c>
      <c r="F33" s="5">
        <v>13</v>
      </c>
      <c r="G33" s="20">
        <v>30.63</v>
      </c>
      <c r="H33" s="21">
        <f t="shared" si="0"/>
        <v>398.19</v>
      </c>
    </row>
    <row r="34" spans="1:8" s="1" customFormat="1" x14ac:dyDescent="0.25">
      <c r="A34" s="14" t="s">
        <v>522</v>
      </c>
      <c r="B34" s="7" t="s">
        <v>521</v>
      </c>
      <c r="C34" s="8" t="s">
        <v>337</v>
      </c>
      <c r="D34" s="7" t="s">
        <v>10</v>
      </c>
      <c r="E34" s="7" t="s">
        <v>483</v>
      </c>
      <c r="F34" s="6">
        <v>31939</v>
      </c>
      <c r="G34" s="20">
        <v>70</v>
      </c>
      <c r="H34" s="21">
        <f t="shared" si="0"/>
        <v>2235730</v>
      </c>
    </row>
    <row r="35" spans="1:8" s="1" customFormat="1" x14ac:dyDescent="0.25">
      <c r="A35" s="14" t="s">
        <v>522</v>
      </c>
      <c r="B35" s="7" t="s">
        <v>521</v>
      </c>
      <c r="C35" s="8" t="s">
        <v>337</v>
      </c>
      <c r="D35" s="7" t="s">
        <v>458</v>
      </c>
      <c r="E35" s="7" t="s">
        <v>483</v>
      </c>
      <c r="F35" s="5">
        <v>91</v>
      </c>
      <c r="G35" s="20">
        <v>125</v>
      </c>
      <c r="H35" s="21">
        <f t="shared" si="0"/>
        <v>11375</v>
      </c>
    </row>
    <row r="36" spans="1:8" s="1" customFormat="1" x14ac:dyDescent="0.25">
      <c r="A36" s="14" t="s">
        <v>522</v>
      </c>
      <c r="B36" s="7" t="s">
        <v>521</v>
      </c>
      <c r="C36" s="8" t="s">
        <v>337</v>
      </c>
      <c r="D36" s="7" t="s">
        <v>17</v>
      </c>
      <c r="E36" s="7" t="s">
        <v>475</v>
      </c>
      <c r="F36" s="5">
        <v>200</v>
      </c>
      <c r="G36" s="20">
        <v>25.42</v>
      </c>
      <c r="H36" s="21">
        <f t="shared" si="0"/>
        <v>5084</v>
      </c>
    </row>
    <row r="37" spans="1:8" s="1" customFormat="1" x14ac:dyDescent="0.25">
      <c r="A37" s="14" t="s">
        <v>522</v>
      </c>
      <c r="B37" s="7" t="s">
        <v>521</v>
      </c>
      <c r="C37" s="8" t="s">
        <v>337</v>
      </c>
      <c r="D37" s="7" t="s">
        <v>18</v>
      </c>
      <c r="E37" s="7" t="s">
        <v>475</v>
      </c>
      <c r="F37" s="5">
        <v>188</v>
      </c>
      <c r="G37" s="20">
        <v>47.46</v>
      </c>
      <c r="H37" s="21">
        <f t="shared" si="0"/>
        <v>8922.48</v>
      </c>
    </row>
    <row r="38" spans="1:8" s="1" customFormat="1" x14ac:dyDescent="0.25">
      <c r="A38" s="14" t="s">
        <v>522</v>
      </c>
      <c r="B38" s="7" t="s">
        <v>521</v>
      </c>
      <c r="C38" s="8" t="s">
        <v>337</v>
      </c>
      <c r="D38" s="7" t="s">
        <v>457</v>
      </c>
      <c r="E38" s="7" t="s">
        <v>475</v>
      </c>
      <c r="F38" s="5">
        <v>0</v>
      </c>
      <c r="G38" s="20">
        <v>240</v>
      </c>
      <c r="H38" s="21">
        <f t="shared" si="0"/>
        <v>0</v>
      </c>
    </row>
    <row r="39" spans="1:8" s="1" customFormat="1" x14ac:dyDescent="0.25">
      <c r="A39" s="14" t="s">
        <v>522</v>
      </c>
      <c r="B39" s="7" t="s">
        <v>521</v>
      </c>
      <c r="C39" s="8" t="s">
        <v>336</v>
      </c>
      <c r="D39" s="7" t="s">
        <v>19</v>
      </c>
      <c r="E39" s="10" t="s">
        <v>484</v>
      </c>
      <c r="F39" s="9">
        <v>7632</v>
      </c>
      <c r="G39" s="20">
        <v>45</v>
      </c>
      <c r="H39" s="21">
        <f t="shared" si="0"/>
        <v>343440</v>
      </c>
    </row>
    <row r="40" spans="1:8" s="1" customFormat="1" x14ac:dyDescent="0.25">
      <c r="A40" s="14" t="s">
        <v>522</v>
      </c>
      <c r="B40" s="7" t="s">
        <v>521</v>
      </c>
      <c r="C40" s="8" t="s">
        <v>335</v>
      </c>
      <c r="D40" s="7" t="s">
        <v>20</v>
      </c>
      <c r="E40" s="10" t="s">
        <v>484</v>
      </c>
      <c r="F40" s="9">
        <v>14190</v>
      </c>
      <c r="G40" s="20">
        <v>35</v>
      </c>
      <c r="H40" s="21">
        <f t="shared" si="0"/>
        <v>496650</v>
      </c>
    </row>
    <row r="41" spans="1:8" s="1" customFormat="1" x14ac:dyDescent="0.25">
      <c r="A41" s="14" t="s">
        <v>522</v>
      </c>
      <c r="B41" s="7" t="s">
        <v>521</v>
      </c>
      <c r="C41" s="8" t="s">
        <v>334</v>
      </c>
      <c r="D41" s="7" t="s">
        <v>21</v>
      </c>
      <c r="E41" s="7" t="s">
        <v>485</v>
      </c>
      <c r="F41" s="5">
        <v>0</v>
      </c>
      <c r="G41" s="20">
        <v>56.36</v>
      </c>
      <c r="H41" s="21">
        <f t="shared" si="0"/>
        <v>0</v>
      </c>
    </row>
    <row r="42" spans="1:8" s="1" customFormat="1" x14ac:dyDescent="0.25">
      <c r="A42" s="14" t="s">
        <v>522</v>
      </c>
      <c r="B42" s="7" t="s">
        <v>521</v>
      </c>
      <c r="C42" s="8" t="s">
        <v>333</v>
      </c>
      <c r="D42" s="7" t="s">
        <v>22</v>
      </c>
      <c r="E42" s="7" t="s">
        <v>486</v>
      </c>
      <c r="F42" s="9">
        <v>3714</v>
      </c>
      <c r="G42" s="20">
        <v>48</v>
      </c>
      <c r="H42" s="21">
        <f t="shared" si="0"/>
        <v>178272</v>
      </c>
    </row>
    <row r="43" spans="1:8" s="1" customFormat="1" x14ac:dyDescent="0.25">
      <c r="A43" s="14" t="s">
        <v>522</v>
      </c>
      <c r="B43" s="7" t="s">
        <v>521</v>
      </c>
      <c r="C43" s="8" t="s">
        <v>332</v>
      </c>
      <c r="D43" s="7" t="s">
        <v>23</v>
      </c>
      <c r="E43" s="7" t="s">
        <v>486</v>
      </c>
      <c r="F43" s="9">
        <v>2191</v>
      </c>
      <c r="G43" s="20">
        <v>35</v>
      </c>
      <c r="H43" s="21">
        <f t="shared" si="0"/>
        <v>76685</v>
      </c>
    </row>
    <row r="44" spans="1:8" s="1" customFormat="1" x14ac:dyDescent="0.25">
      <c r="A44" s="14" t="s">
        <v>522</v>
      </c>
      <c r="B44" s="7" t="s">
        <v>521</v>
      </c>
      <c r="C44" s="8" t="s">
        <v>332</v>
      </c>
      <c r="D44" s="7" t="s">
        <v>150</v>
      </c>
      <c r="E44" s="7" t="s">
        <v>475</v>
      </c>
      <c r="F44" s="5">
        <v>10</v>
      </c>
      <c r="G44" s="20">
        <v>56.36</v>
      </c>
      <c r="H44" s="21">
        <f t="shared" si="0"/>
        <v>563.6</v>
      </c>
    </row>
    <row r="45" spans="1:8" s="1" customFormat="1" x14ac:dyDescent="0.25">
      <c r="A45" s="14" t="s">
        <v>522</v>
      </c>
      <c r="B45" s="7" t="s">
        <v>521</v>
      </c>
      <c r="C45" s="8" t="s">
        <v>332</v>
      </c>
      <c r="D45" s="7" t="s">
        <v>151</v>
      </c>
      <c r="E45" s="7" t="s">
        <v>475</v>
      </c>
      <c r="F45" s="5">
        <v>10</v>
      </c>
      <c r="G45" s="20">
        <v>56.36</v>
      </c>
      <c r="H45" s="21">
        <f t="shared" si="0"/>
        <v>563.6</v>
      </c>
    </row>
    <row r="46" spans="1:8" s="1" customFormat="1" x14ac:dyDescent="0.25">
      <c r="A46" s="14" t="s">
        <v>522</v>
      </c>
      <c r="B46" s="7" t="s">
        <v>521</v>
      </c>
      <c r="C46" s="8" t="s">
        <v>331</v>
      </c>
      <c r="D46" s="7" t="s">
        <v>24</v>
      </c>
      <c r="E46" s="7" t="s">
        <v>487</v>
      </c>
      <c r="F46" s="9">
        <v>6816</v>
      </c>
      <c r="G46" s="20">
        <v>78</v>
      </c>
      <c r="H46" s="21">
        <f t="shared" si="0"/>
        <v>531648</v>
      </c>
    </row>
    <row r="47" spans="1:8" s="1" customFormat="1" x14ac:dyDescent="0.25">
      <c r="A47" s="14" t="s">
        <v>522</v>
      </c>
      <c r="B47" s="7" t="s">
        <v>521</v>
      </c>
      <c r="C47" s="8" t="s">
        <v>436</v>
      </c>
      <c r="D47" s="7" t="s">
        <v>25</v>
      </c>
      <c r="E47" s="7" t="s">
        <v>486</v>
      </c>
      <c r="F47" s="9">
        <v>990</v>
      </c>
      <c r="G47" s="20">
        <v>25</v>
      </c>
      <c r="H47" s="21">
        <f t="shared" si="0"/>
        <v>24750</v>
      </c>
    </row>
    <row r="48" spans="1:8" s="1" customFormat="1" x14ac:dyDescent="0.25">
      <c r="A48" s="14" t="s">
        <v>522</v>
      </c>
      <c r="B48" s="7" t="s">
        <v>521</v>
      </c>
      <c r="C48" s="8" t="s">
        <v>331</v>
      </c>
      <c r="D48" s="7" t="s">
        <v>26</v>
      </c>
      <c r="E48" s="7" t="s">
        <v>487</v>
      </c>
      <c r="F48" s="5">
        <v>120</v>
      </c>
      <c r="G48" s="20">
        <v>20</v>
      </c>
      <c r="H48" s="21">
        <f t="shared" si="0"/>
        <v>2400</v>
      </c>
    </row>
    <row r="49" spans="1:8" s="1" customFormat="1" x14ac:dyDescent="0.25">
      <c r="A49" s="14" t="s">
        <v>522</v>
      </c>
      <c r="B49" s="7" t="s">
        <v>521</v>
      </c>
      <c r="C49" s="8" t="s">
        <v>331</v>
      </c>
      <c r="D49" s="7" t="s">
        <v>27</v>
      </c>
      <c r="E49" s="7" t="s">
        <v>487</v>
      </c>
      <c r="F49" s="5">
        <v>902</v>
      </c>
      <c r="G49" s="20">
        <v>18</v>
      </c>
      <c r="H49" s="21">
        <f t="shared" si="0"/>
        <v>16236</v>
      </c>
    </row>
    <row r="50" spans="1:8" s="1" customFormat="1" x14ac:dyDescent="0.25">
      <c r="A50" s="14" t="s">
        <v>522</v>
      </c>
      <c r="B50" s="7" t="s">
        <v>521</v>
      </c>
      <c r="C50" s="8" t="s">
        <v>435</v>
      </c>
      <c r="D50" s="7" t="s">
        <v>28</v>
      </c>
      <c r="E50" s="7" t="s">
        <v>475</v>
      </c>
      <c r="F50" s="5">
        <v>4</v>
      </c>
      <c r="G50" s="20">
        <v>70</v>
      </c>
      <c r="H50" s="21">
        <f t="shared" si="0"/>
        <v>280</v>
      </c>
    </row>
    <row r="51" spans="1:8" s="1" customFormat="1" x14ac:dyDescent="0.25">
      <c r="A51" s="14" t="s">
        <v>522</v>
      </c>
      <c r="B51" s="7" t="s">
        <v>521</v>
      </c>
      <c r="C51" s="8" t="s">
        <v>434</v>
      </c>
      <c r="D51" s="7" t="s">
        <v>43</v>
      </c>
      <c r="E51" s="7" t="s">
        <v>475</v>
      </c>
      <c r="F51" s="5">
        <v>148</v>
      </c>
      <c r="G51" s="20">
        <v>200</v>
      </c>
      <c r="H51" s="21">
        <f t="shared" si="0"/>
        <v>29600</v>
      </c>
    </row>
    <row r="52" spans="1:8" s="1" customFormat="1" x14ac:dyDescent="0.25">
      <c r="A52" s="14" t="s">
        <v>522</v>
      </c>
      <c r="B52" s="7" t="s">
        <v>521</v>
      </c>
      <c r="C52" s="8" t="s">
        <v>530</v>
      </c>
      <c r="D52" s="7" t="s">
        <v>44</v>
      </c>
      <c r="E52" s="7" t="s">
        <v>475</v>
      </c>
      <c r="F52" s="5">
        <v>10</v>
      </c>
      <c r="G52" s="20">
        <v>200</v>
      </c>
      <c r="H52" s="21">
        <f t="shared" si="0"/>
        <v>2000</v>
      </c>
    </row>
    <row r="53" spans="1:8" s="1" customFormat="1" x14ac:dyDescent="0.25">
      <c r="A53" s="14" t="s">
        <v>522</v>
      </c>
      <c r="B53" s="7" t="s">
        <v>521</v>
      </c>
      <c r="C53" s="8" t="s">
        <v>207</v>
      </c>
      <c r="D53" s="7" t="s">
        <v>144</v>
      </c>
      <c r="E53" s="7" t="s">
        <v>488</v>
      </c>
      <c r="F53" s="9">
        <v>569</v>
      </c>
      <c r="G53" s="20">
        <v>20</v>
      </c>
      <c r="H53" s="21">
        <f t="shared" si="0"/>
        <v>11380</v>
      </c>
    </row>
    <row r="54" spans="1:8" s="1" customFormat="1" x14ac:dyDescent="0.25">
      <c r="A54" s="14" t="s">
        <v>522</v>
      </c>
      <c r="B54" s="7" t="s">
        <v>521</v>
      </c>
      <c r="C54" s="8" t="s">
        <v>345</v>
      </c>
      <c r="D54" s="7" t="s">
        <v>45</v>
      </c>
      <c r="E54" s="7" t="s">
        <v>475</v>
      </c>
      <c r="F54" s="5">
        <v>2</v>
      </c>
      <c r="G54" s="20">
        <v>70</v>
      </c>
      <c r="H54" s="21">
        <f t="shared" si="0"/>
        <v>140</v>
      </c>
    </row>
    <row r="55" spans="1:8" s="1" customFormat="1" x14ac:dyDescent="0.25">
      <c r="A55" s="14" t="s">
        <v>522</v>
      </c>
      <c r="B55" s="7" t="s">
        <v>521</v>
      </c>
      <c r="C55" s="8" t="s">
        <v>530</v>
      </c>
      <c r="D55" s="7" t="s">
        <v>152</v>
      </c>
      <c r="E55" s="7" t="s">
        <v>489</v>
      </c>
      <c r="F55" s="5">
        <v>30</v>
      </c>
      <c r="G55" s="20">
        <v>5</v>
      </c>
      <c r="H55" s="21">
        <f t="shared" si="0"/>
        <v>150</v>
      </c>
    </row>
    <row r="56" spans="1:8" s="1" customFormat="1" x14ac:dyDescent="0.25">
      <c r="A56" s="14" t="s">
        <v>522</v>
      </c>
      <c r="B56" s="7" t="s">
        <v>521</v>
      </c>
      <c r="C56" s="8" t="s">
        <v>452</v>
      </c>
      <c r="D56" s="7" t="s">
        <v>153</v>
      </c>
      <c r="E56" s="7" t="s">
        <v>475</v>
      </c>
      <c r="F56" s="9">
        <v>39</v>
      </c>
      <c r="G56" s="20">
        <v>2839</v>
      </c>
      <c r="H56" s="21">
        <f t="shared" si="0"/>
        <v>110721</v>
      </c>
    </row>
    <row r="57" spans="1:8" s="1" customFormat="1" x14ac:dyDescent="0.25">
      <c r="A57" s="14" t="s">
        <v>522</v>
      </c>
      <c r="B57" s="7" t="s">
        <v>521</v>
      </c>
      <c r="C57" s="8" t="s">
        <v>413</v>
      </c>
      <c r="D57" s="7" t="s">
        <v>46</v>
      </c>
      <c r="E57" s="7" t="s">
        <v>475</v>
      </c>
      <c r="F57" s="9">
        <v>30</v>
      </c>
      <c r="G57" s="20">
        <v>2750</v>
      </c>
      <c r="H57" s="21">
        <f t="shared" si="0"/>
        <v>82500</v>
      </c>
    </row>
    <row r="58" spans="1:8" s="1" customFormat="1" x14ac:dyDescent="0.25">
      <c r="A58" s="14" t="s">
        <v>522</v>
      </c>
      <c r="B58" s="7" t="s">
        <v>521</v>
      </c>
      <c r="C58" s="8" t="s">
        <v>377</v>
      </c>
      <c r="D58" s="7" t="s">
        <v>47</v>
      </c>
      <c r="E58" s="7" t="s">
        <v>475</v>
      </c>
      <c r="F58" s="9">
        <v>14</v>
      </c>
      <c r="G58" s="20">
        <v>3750</v>
      </c>
      <c r="H58" s="21">
        <f t="shared" si="0"/>
        <v>52500</v>
      </c>
    </row>
    <row r="59" spans="1:8" s="1" customFormat="1" x14ac:dyDescent="0.25">
      <c r="A59" s="14" t="s">
        <v>522</v>
      </c>
      <c r="B59" s="7" t="s">
        <v>521</v>
      </c>
      <c r="C59" s="8" t="s">
        <v>530</v>
      </c>
      <c r="D59" s="7" t="s">
        <v>48</v>
      </c>
      <c r="E59" s="7" t="s">
        <v>475</v>
      </c>
      <c r="F59" s="5">
        <v>11</v>
      </c>
      <c r="G59" s="20">
        <v>125</v>
      </c>
      <c r="H59" s="21">
        <f t="shared" si="0"/>
        <v>1375</v>
      </c>
    </row>
    <row r="60" spans="1:8" s="1" customFormat="1" x14ac:dyDescent="0.25">
      <c r="A60" s="14" t="s">
        <v>522</v>
      </c>
      <c r="B60" s="7" t="s">
        <v>521</v>
      </c>
      <c r="C60" s="8" t="s">
        <v>530</v>
      </c>
      <c r="D60" s="7" t="s">
        <v>49</v>
      </c>
      <c r="E60" s="7" t="s">
        <v>490</v>
      </c>
      <c r="F60" s="5">
        <v>40</v>
      </c>
      <c r="G60" s="20">
        <v>50</v>
      </c>
      <c r="H60" s="21">
        <f t="shared" si="0"/>
        <v>2000</v>
      </c>
    </row>
    <row r="61" spans="1:8" s="1" customFormat="1" x14ac:dyDescent="0.25">
      <c r="A61" s="14" t="s">
        <v>522</v>
      </c>
      <c r="B61" s="7" t="s">
        <v>521</v>
      </c>
      <c r="C61" s="8" t="s">
        <v>530</v>
      </c>
      <c r="D61" s="7" t="s">
        <v>50</v>
      </c>
      <c r="E61" s="7" t="s">
        <v>488</v>
      </c>
      <c r="F61" s="5">
        <v>689</v>
      </c>
      <c r="G61" s="20">
        <v>60</v>
      </c>
      <c r="H61" s="21">
        <f t="shared" si="0"/>
        <v>41340</v>
      </c>
    </row>
    <row r="62" spans="1:8" s="1" customFormat="1" x14ac:dyDescent="0.25">
      <c r="A62" s="14" t="s">
        <v>522</v>
      </c>
      <c r="B62" s="7" t="s">
        <v>521</v>
      </c>
      <c r="C62" s="8" t="s">
        <v>376</v>
      </c>
      <c r="D62" s="7" t="s">
        <v>51</v>
      </c>
      <c r="E62" s="7" t="s">
        <v>475</v>
      </c>
      <c r="F62" s="5">
        <v>40</v>
      </c>
      <c r="G62" s="20">
        <v>50</v>
      </c>
      <c r="H62" s="21">
        <f t="shared" si="0"/>
        <v>2000</v>
      </c>
    </row>
    <row r="63" spans="1:8" s="1" customFormat="1" x14ac:dyDescent="0.25">
      <c r="A63" s="14" t="s">
        <v>522</v>
      </c>
      <c r="B63" s="7" t="s">
        <v>521</v>
      </c>
      <c r="C63" s="8" t="s">
        <v>376</v>
      </c>
      <c r="D63" s="7" t="s">
        <v>52</v>
      </c>
      <c r="E63" s="7" t="s">
        <v>475</v>
      </c>
      <c r="F63" s="5">
        <v>7</v>
      </c>
      <c r="G63" s="20">
        <v>30</v>
      </c>
      <c r="H63" s="21">
        <f t="shared" si="0"/>
        <v>210</v>
      </c>
    </row>
    <row r="64" spans="1:8" s="1" customFormat="1" x14ac:dyDescent="0.25">
      <c r="A64" s="14" t="s">
        <v>522</v>
      </c>
      <c r="B64" s="7" t="s">
        <v>521</v>
      </c>
      <c r="C64" s="8" t="s">
        <v>375</v>
      </c>
      <c r="D64" s="7" t="s">
        <v>53</v>
      </c>
      <c r="E64" s="7" t="s">
        <v>491</v>
      </c>
      <c r="F64" s="5">
        <v>14</v>
      </c>
      <c r="G64" s="20">
        <v>150</v>
      </c>
      <c r="H64" s="21">
        <f t="shared" si="0"/>
        <v>2100</v>
      </c>
    </row>
    <row r="65" spans="1:8" s="1" customFormat="1" x14ac:dyDescent="0.25">
      <c r="A65" s="14" t="s">
        <v>522</v>
      </c>
      <c r="B65" s="7" t="s">
        <v>521</v>
      </c>
      <c r="C65" s="8" t="s">
        <v>375</v>
      </c>
      <c r="D65" s="7" t="s">
        <v>465</v>
      </c>
      <c r="E65" s="7" t="s">
        <v>475</v>
      </c>
      <c r="F65" s="5">
        <v>10</v>
      </c>
      <c r="G65" s="20">
        <v>120</v>
      </c>
      <c r="H65" s="21">
        <f t="shared" si="0"/>
        <v>1200</v>
      </c>
    </row>
    <row r="66" spans="1:8" s="1" customFormat="1" x14ac:dyDescent="0.25">
      <c r="A66" s="14" t="s">
        <v>522</v>
      </c>
      <c r="B66" s="7" t="s">
        <v>521</v>
      </c>
      <c r="C66" s="8" t="s">
        <v>530</v>
      </c>
      <c r="D66" s="7" t="s">
        <v>453</v>
      </c>
      <c r="E66" s="7" t="s">
        <v>475</v>
      </c>
      <c r="F66" s="5">
        <v>7</v>
      </c>
      <c r="G66" s="20">
        <v>130</v>
      </c>
      <c r="H66" s="21">
        <f t="shared" si="0"/>
        <v>910</v>
      </c>
    </row>
    <row r="67" spans="1:8" s="1" customFormat="1" x14ac:dyDescent="0.25">
      <c r="A67" s="14" t="s">
        <v>522</v>
      </c>
      <c r="B67" s="7" t="s">
        <v>521</v>
      </c>
      <c r="C67" s="8" t="s">
        <v>530</v>
      </c>
      <c r="D67" s="7" t="s">
        <v>459</v>
      </c>
      <c r="E67" s="7" t="s">
        <v>475</v>
      </c>
      <c r="F67" s="5">
        <v>0</v>
      </c>
      <c r="G67" s="20">
        <v>380</v>
      </c>
      <c r="H67" s="21">
        <f t="shared" si="0"/>
        <v>0</v>
      </c>
    </row>
    <row r="68" spans="1:8" s="1" customFormat="1" x14ac:dyDescent="0.25">
      <c r="A68" s="14" t="s">
        <v>522</v>
      </c>
      <c r="B68" s="7" t="s">
        <v>521</v>
      </c>
      <c r="C68" s="8" t="s">
        <v>530</v>
      </c>
      <c r="D68" s="7" t="s">
        <v>460</v>
      </c>
      <c r="E68" s="7" t="s">
        <v>475</v>
      </c>
      <c r="F68" s="5">
        <v>0</v>
      </c>
      <c r="G68" s="20">
        <v>495</v>
      </c>
      <c r="H68" s="21">
        <f t="shared" si="0"/>
        <v>0</v>
      </c>
    </row>
    <row r="69" spans="1:8" s="1" customFormat="1" x14ac:dyDescent="0.25">
      <c r="A69" s="14" t="s">
        <v>522</v>
      </c>
      <c r="B69" s="7" t="s">
        <v>521</v>
      </c>
      <c r="C69" s="8" t="s">
        <v>530</v>
      </c>
      <c r="D69" s="7" t="s">
        <v>456</v>
      </c>
      <c r="E69" s="7" t="s">
        <v>475</v>
      </c>
      <c r="F69" s="5">
        <v>8</v>
      </c>
      <c r="G69" s="20">
        <v>180</v>
      </c>
      <c r="H69" s="21">
        <f t="shared" si="0"/>
        <v>1440</v>
      </c>
    </row>
    <row r="70" spans="1:8" s="1" customFormat="1" x14ac:dyDescent="0.25">
      <c r="A70" s="14" t="s">
        <v>522</v>
      </c>
      <c r="B70" s="7" t="s">
        <v>521</v>
      </c>
      <c r="C70" s="8" t="s">
        <v>374</v>
      </c>
      <c r="D70" s="7" t="s">
        <v>464</v>
      </c>
      <c r="E70" s="7" t="s">
        <v>475</v>
      </c>
      <c r="F70" s="5">
        <v>12</v>
      </c>
      <c r="G70" s="20">
        <v>292.25</v>
      </c>
      <c r="H70" s="21">
        <f t="shared" si="0"/>
        <v>3507</v>
      </c>
    </row>
    <row r="71" spans="1:8" s="1" customFormat="1" x14ac:dyDescent="0.25">
      <c r="A71" s="14" t="s">
        <v>522</v>
      </c>
      <c r="B71" s="7" t="s">
        <v>521</v>
      </c>
      <c r="C71" s="8" t="s">
        <v>374</v>
      </c>
      <c r="D71" s="7" t="s">
        <v>29</v>
      </c>
      <c r="E71" s="7" t="s">
        <v>492</v>
      </c>
      <c r="F71" s="5">
        <v>1567</v>
      </c>
      <c r="G71" s="20">
        <v>80</v>
      </c>
      <c r="H71" s="21">
        <f t="shared" ref="H71:H134" si="1">F71*G71</f>
        <v>125360</v>
      </c>
    </row>
    <row r="72" spans="1:8" s="1" customFormat="1" x14ac:dyDescent="0.25">
      <c r="A72" s="14" t="s">
        <v>522</v>
      </c>
      <c r="B72" s="7" t="s">
        <v>521</v>
      </c>
      <c r="C72" s="8" t="s">
        <v>373</v>
      </c>
      <c r="D72" s="7" t="s">
        <v>30</v>
      </c>
      <c r="E72" s="7" t="s">
        <v>493</v>
      </c>
      <c r="F72" s="9">
        <v>5743</v>
      </c>
      <c r="G72" s="20">
        <v>7.12</v>
      </c>
      <c r="H72" s="21">
        <f t="shared" si="1"/>
        <v>40890.160000000003</v>
      </c>
    </row>
    <row r="73" spans="1:8" s="1" customFormat="1" x14ac:dyDescent="0.25">
      <c r="A73" s="14" t="s">
        <v>522</v>
      </c>
      <c r="B73" s="7" t="s">
        <v>521</v>
      </c>
      <c r="C73" s="8" t="s">
        <v>373</v>
      </c>
      <c r="D73" s="7" t="s">
        <v>31</v>
      </c>
      <c r="E73" s="7" t="s">
        <v>493</v>
      </c>
      <c r="F73" s="9">
        <v>3285</v>
      </c>
      <c r="G73" s="20">
        <v>7.12</v>
      </c>
      <c r="H73" s="21">
        <f t="shared" si="1"/>
        <v>23389.200000000001</v>
      </c>
    </row>
    <row r="74" spans="1:8" s="1" customFormat="1" x14ac:dyDescent="0.25">
      <c r="A74" s="14" t="s">
        <v>522</v>
      </c>
      <c r="B74" s="7" t="s">
        <v>521</v>
      </c>
      <c r="C74" s="8" t="s">
        <v>373</v>
      </c>
      <c r="D74" s="7" t="s">
        <v>32</v>
      </c>
      <c r="E74" s="7" t="s">
        <v>493</v>
      </c>
      <c r="F74" s="5">
        <v>390</v>
      </c>
      <c r="G74" s="20">
        <v>7.12</v>
      </c>
      <c r="H74" s="21">
        <f t="shared" si="1"/>
        <v>2776.8</v>
      </c>
    </row>
    <row r="75" spans="1:8" s="1" customFormat="1" x14ac:dyDescent="0.25">
      <c r="A75" s="14" t="s">
        <v>522</v>
      </c>
      <c r="B75" s="7" t="s">
        <v>521</v>
      </c>
      <c r="C75" s="8" t="s">
        <v>373</v>
      </c>
      <c r="D75" s="7" t="s">
        <v>33</v>
      </c>
      <c r="E75" s="7" t="s">
        <v>493</v>
      </c>
      <c r="F75" s="5">
        <v>0</v>
      </c>
      <c r="G75" s="20">
        <v>7.12</v>
      </c>
      <c r="H75" s="21">
        <f t="shared" si="1"/>
        <v>0</v>
      </c>
    </row>
    <row r="76" spans="1:8" s="1" customFormat="1" x14ac:dyDescent="0.25">
      <c r="A76" s="14" t="s">
        <v>522</v>
      </c>
      <c r="B76" s="7" t="s">
        <v>521</v>
      </c>
      <c r="C76" s="8" t="s">
        <v>373</v>
      </c>
      <c r="D76" s="7" t="s">
        <v>34</v>
      </c>
      <c r="E76" s="7" t="s">
        <v>493</v>
      </c>
      <c r="F76" s="9">
        <v>6108</v>
      </c>
      <c r="G76" s="20">
        <v>7.12</v>
      </c>
      <c r="H76" s="21">
        <f t="shared" si="1"/>
        <v>43488.959999999999</v>
      </c>
    </row>
    <row r="77" spans="1:8" s="1" customFormat="1" x14ac:dyDescent="0.25">
      <c r="A77" s="14" t="s">
        <v>522</v>
      </c>
      <c r="B77" s="7" t="s">
        <v>521</v>
      </c>
      <c r="C77" s="8" t="s">
        <v>373</v>
      </c>
      <c r="D77" s="7" t="s">
        <v>35</v>
      </c>
      <c r="E77" s="7" t="s">
        <v>493</v>
      </c>
      <c r="F77" s="5">
        <v>960</v>
      </c>
      <c r="G77" s="20">
        <v>7.12</v>
      </c>
      <c r="H77" s="21">
        <f t="shared" si="1"/>
        <v>6835.2</v>
      </c>
    </row>
    <row r="78" spans="1:8" s="1" customFormat="1" x14ac:dyDescent="0.25">
      <c r="A78" s="14" t="s">
        <v>522</v>
      </c>
      <c r="B78" s="7" t="s">
        <v>521</v>
      </c>
      <c r="C78" s="8" t="s">
        <v>373</v>
      </c>
      <c r="D78" s="7" t="s">
        <v>36</v>
      </c>
      <c r="E78" s="7" t="s">
        <v>493</v>
      </c>
      <c r="F78" s="5">
        <v>333</v>
      </c>
      <c r="G78" s="20">
        <v>7.12</v>
      </c>
      <c r="H78" s="21">
        <f t="shared" si="1"/>
        <v>2370.96</v>
      </c>
    </row>
    <row r="79" spans="1:8" s="1" customFormat="1" x14ac:dyDescent="0.25">
      <c r="A79" s="14" t="s">
        <v>522</v>
      </c>
      <c r="B79" s="7" t="s">
        <v>521</v>
      </c>
      <c r="C79" s="8" t="s">
        <v>373</v>
      </c>
      <c r="D79" s="7" t="s">
        <v>37</v>
      </c>
      <c r="E79" s="7" t="s">
        <v>494</v>
      </c>
      <c r="F79" s="5">
        <v>295</v>
      </c>
      <c r="G79" s="20">
        <v>11.53</v>
      </c>
      <c r="H79" s="21">
        <f t="shared" si="1"/>
        <v>3401.35</v>
      </c>
    </row>
    <row r="80" spans="1:8" s="1" customFormat="1" x14ac:dyDescent="0.25">
      <c r="A80" s="14" t="s">
        <v>522</v>
      </c>
      <c r="B80" s="7" t="s">
        <v>521</v>
      </c>
      <c r="C80" s="8" t="s">
        <v>373</v>
      </c>
      <c r="D80" s="7" t="s">
        <v>38</v>
      </c>
      <c r="E80" s="7" t="s">
        <v>493</v>
      </c>
      <c r="F80" s="9">
        <v>2386</v>
      </c>
      <c r="G80" s="20">
        <v>7.12</v>
      </c>
      <c r="H80" s="21">
        <f t="shared" si="1"/>
        <v>16988.32</v>
      </c>
    </row>
    <row r="81" spans="1:8" s="1" customFormat="1" x14ac:dyDescent="0.25">
      <c r="A81" s="14" t="s">
        <v>522</v>
      </c>
      <c r="B81" s="7" t="s">
        <v>521</v>
      </c>
      <c r="C81" s="8" t="s">
        <v>373</v>
      </c>
      <c r="D81" s="7" t="s">
        <v>39</v>
      </c>
      <c r="E81" s="7" t="s">
        <v>493</v>
      </c>
      <c r="F81" s="5">
        <v>300</v>
      </c>
      <c r="G81" s="20">
        <v>7.12</v>
      </c>
      <c r="H81" s="21">
        <f t="shared" si="1"/>
        <v>2136</v>
      </c>
    </row>
    <row r="82" spans="1:8" s="1" customFormat="1" x14ac:dyDescent="0.25">
      <c r="A82" s="14" t="s">
        <v>522</v>
      </c>
      <c r="B82" s="7" t="s">
        <v>521</v>
      </c>
      <c r="C82" s="8" t="s">
        <v>373</v>
      </c>
      <c r="D82" s="7" t="s">
        <v>40</v>
      </c>
      <c r="E82" s="7" t="s">
        <v>493</v>
      </c>
      <c r="F82" s="5">
        <v>0</v>
      </c>
      <c r="G82" s="20">
        <v>7.12</v>
      </c>
      <c r="H82" s="21">
        <f t="shared" si="1"/>
        <v>0</v>
      </c>
    </row>
    <row r="83" spans="1:8" s="1" customFormat="1" x14ac:dyDescent="0.25">
      <c r="A83" s="14" t="s">
        <v>522</v>
      </c>
      <c r="B83" s="7" t="s">
        <v>521</v>
      </c>
      <c r="C83" s="8" t="s">
        <v>373</v>
      </c>
      <c r="D83" s="7" t="s">
        <v>41</v>
      </c>
      <c r="E83" s="7" t="s">
        <v>493</v>
      </c>
      <c r="F83" s="5">
        <v>44</v>
      </c>
      <c r="G83" s="20">
        <v>57.75</v>
      </c>
      <c r="H83" s="21">
        <f t="shared" si="1"/>
        <v>2541</v>
      </c>
    </row>
    <row r="84" spans="1:8" s="1" customFormat="1" x14ac:dyDescent="0.25">
      <c r="A84" s="14" t="s">
        <v>522</v>
      </c>
      <c r="B84" s="7" t="s">
        <v>521</v>
      </c>
      <c r="C84" s="8" t="s">
        <v>530</v>
      </c>
      <c r="D84" s="7" t="s">
        <v>42</v>
      </c>
      <c r="E84" s="7" t="s">
        <v>495</v>
      </c>
      <c r="F84" s="9">
        <v>11490</v>
      </c>
      <c r="G84" s="20">
        <v>25</v>
      </c>
      <c r="H84" s="21">
        <f t="shared" si="1"/>
        <v>287250</v>
      </c>
    </row>
    <row r="85" spans="1:8" s="1" customFormat="1" x14ac:dyDescent="0.25">
      <c r="A85" s="14" t="s">
        <v>522</v>
      </c>
      <c r="B85" s="7" t="s">
        <v>521</v>
      </c>
      <c r="C85" s="8" t="s">
        <v>428</v>
      </c>
      <c r="D85" s="7" t="s">
        <v>166</v>
      </c>
      <c r="E85" s="7" t="s">
        <v>475</v>
      </c>
      <c r="F85" s="5">
        <v>0</v>
      </c>
      <c r="G85" s="20">
        <v>220</v>
      </c>
      <c r="H85" s="21">
        <f t="shared" si="1"/>
        <v>0</v>
      </c>
    </row>
    <row r="86" spans="1:8" s="1" customFormat="1" x14ac:dyDescent="0.25">
      <c r="A86" s="14" t="s">
        <v>522</v>
      </c>
      <c r="B86" s="7" t="s">
        <v>521</v>
      </c>
      <c r="C86" s="8" t="s">
        <v>372</v>
      </c>
      <c r="D86" s="7" t="s">
        <v>54</v>
      </c>
      <c r="E86" s="7" t="s">
        <v>491</v>
      </c>
      <c r="F86" s="5">
        <v>2675</v>
      </c>
      <c r="G86" s="20">
        <v>30</v>
      </c>
      <c r="H86" s="21">
        <f t="shared" si="1"/>
        <v>80250</v>
      </c>
    </row>
    <row r="87" spans="1:8" s="1" customFormat="1" x14ac:dyDescent="0.25">
      <c r="A87" s="14" t="s">
        <v>522</v>
      </c>
      <c r="B87" s="7" t="s">
        <v>521</v>
      </c>
      <c r="C87" s="8" t="s">
        <v>530</v>
      </c>
      <c r="D87" s="7" t="s">
        <v>55</v>
      </c>
      <c r="E87" s="7" t="s">
        <v>475</v>
      </c>
      <c r="F87" s="5">
        <v>216</v>
      </c>
      <c r="G87" s="20">
        <v>200</v>
      </c>
      <c r="H87" s="21">
        <f t="shared" si="1"/>
        <v>43200</v>
      </c>
    </row>
    <row r="88" spans="1:8" s="1" customFormat="1" x14ac:dyDescent="0.25">
      <c r="A88" s="14" t="s">
        <v>522</v>
      </c>
      <c r="B88" s="7" t="s">
        <v>521</v>
      </c>
      <c r="C88" s="8" t="s">
        <v>421</v>
      </c>
      <c r="D88" s="7" t="s">
        <v>165</v>
      </c>
      <c r="E88" s="7" t="s">
        <v>475</v>
      </c>
      <c r="F88" s="5">
        <v>59</v>
      </c>
      <c r="G88" s="20">
        <v>500</v>
      </c>
      <c r="H88" s="21">
        <f t="shared" si="1"/>
        <v>29500</v>
      </c>
    </row>
    <row r="89" spans="1:8" s="1" customFormat="1" x14ac:dyDescent="0.25">
      <c r="A89" s="14" t="s">
        <v>522</v>
      </c>
      <c r="B89" s="7" t="s">
        <v>521</v>
      </c>
      <c r="C89" s="8" t="s">
        <v>414</v>
      </c>
      <c r="D89" s="7" t="s">
        <v>415</v>
      </c>
      <c r="E89" s="7" t="s">
        <v>475</v>
      </c>
      <c r="F89" s="5">
        <v>0</v>
      </c>
      <c r="G89" s="20">
        <v>18</v>
      </c>
      <c r="H89" s="21">
        <f t="shared" si="1"/>
        <v>0</v>
      </c>
    </row>
    <row r="90" spans="1:8" s="1" customFormat="1" x14ac:dyDescent="0.25">
      <c r="A90" s="14" t="s">
        <v>522</v>
      </c>
      <c r="B90" s="7" t="s">
        <v>521</v>
      </c>
      <c r="C90" s="8" t="s">
        <v>323</v>
      </c>
      <c r="D90" s="7" t="s">
        <v>60</v>
      </c>
      <c r="E90" s="7" t="s">
        <v>475</v>
      </c>
      <c r="F90" s="9">
        <v>12</v>
      </c>
      <c r="G90" s="20">
        <v>3750</v>
      </c>
      <c r="H90" s="21">
        <f t="shared" si="1"/>
        <v>45000</v>
      </c>
    </row>
    <row r="91" spans="1:8" s="1" customFormat="1" x14ac:dyDescent="0.25">
      <c r="A91" s="14" t="s">
        <v>522</v>
      </c>
      <c r="B91" s="7" t="s">
        <v>521</v>
      </c>
      <c r="C91" s="8" t="s">
        <v>324</v>
      </c>
      <c r="D91" s="7" t="s">
        <v>61</v>
      </c>
      <c r="E91" s="7" t="s">
        <v>496</v>
      </c>
      <c r="F91" s="9">
        <v>7</v>
      </c>
      <c r="G91" s="20">
        <v>27000</v>
      </c>
      <c r="H91" s="21">
        <f t="shared" si="1"/>
        <v>189000</v>
      </c>
    </row>
    <row r="92" spans="1:8" s="1" customFormat="1" x14ac:dyDescent="0.25">
      <c r="A92" s="14" t="s">
        <v>522</v>
      </c>
      <c r="B92" s="7" t="s">
        <v>521</v>
      </c>
      <c r="C92" s="8" t="s">
        <v>149</v>
      </c>
      <c r="D92" s="7" t="s">
        <v>62</v>
      </c>
      <c r="E92" s="7" t="s">
        <v>475</v>
      </c>
      <c r="F92" s="5">
        <v>277</v>
      </c>
      <c r="G92" s="20">
        <v>474</v>
      </c>
      <c r="H92" s="21">
        <f t="shared" si="1"/>
        <v>131298</v>
      </c>
    </row>
    <row r="93" spans="1:8" s="1" customFormat="1" x14ac:dyDescent="0.25">
      <c r="A93" s="14" t="s">
        <v>522</v>
      </c>
      <c r="B93" s="7" t="s">
        <v>521</v>
      </c>
      <c r="C93" s="8" t="s">
        <v>324</v>
      </c>
      <c r="D93" s="7" t="s">
        <v>63</v>
      </c>
      <c r="E93" s="7" t="s">
        <v>478</v>
      </c>
      <c r="F93" s="5">
        <v>0</v>
      </c>
      <c r="G93" s="20">
        <v>63.8</v>
      </c>
      <c r="H93" s="21">
        <f t="shared" si="1"/>
        <v>0</v>
      </c>
    </row>
    <row r="94" spans="1:8" s="1" customFormat="1" x14ac:dyDescent="0.25">
      <c r="A94" s="14" t="s">
        <v>522</v>
      </c>
      <c r="B94" s="7" t="s">
        <v>521</v>
      </c>
      <c r="C94" s="8" t="s">
        <v>330</v>
      </c>
      <c r="D94" s="7" t="s">
        <v>160</v>
      </c>
      <c r="E94" s="7" t="s">
        <v>497</v>
      </c>
      <c r="F94" s="5">
        <v>12</v>
      </c>
      <c r="G94" s="20">
        <v>52.2</v>
      </c>
      <c r="H94" s="21">
        <f t="shared" si="1"/>
        <v>626.40000000000009</v>
      </c>
    </row>
    <row r="95" spans="1:8" s="1" customFormat="1" x14ac:dyDescent="0.25">
      <c r="A95" s="14" t="s">
        <v>522</v>
      </c>
      <c r="B95" s="7" t="s">
        <v>521</v>
      </c>
      <c r="C95" s="8" t="s">
        <v>330</v>
      </c>
      <c r="D95" s="7" t="s">
        <v>65</v>
      </c>
      <c r="E95" s="7" t="s">
        <v>498</v>
      </c>
      <c r="F95" s="5">
        <v>238</v>
      </c>
      <c r="G95" s="20">
        <v>28.5</v>
      </c>
      <c r="H95" s="21">
        <f t="shared" si="1"/>
        <v>6783</v>
      </c>
    </row>
    <row r="96" spans="1:8" s="1" customFormat="1" x14ac:dyDescent="0.25">
      <c r="A96" s="14" t="s">
        <v>522</v>
      </c>
      <c r="B96" s="7" t="s">
        <v>521</v>
      </c>
      <c r="C96" s="8" t="s">
        <v>324</v>
      </c>
      <c r="D96" s="7" t="s">
        <v>157</v>
      </c>
      <c r="E96" s="7" t="s">
        <v>475</v>
      </c>
      <c r="F96" s="5">
        <v>0</v>
      </c>
      <c r="G96" s="20">
        <v>115</v>
      </c>
      <c r="H96" s="21">
        <f t="shared" si="1"/>
        <v>0</v>
      </c>
    </row>
    <row r="97" spans="1:8" s="1" customFormat="1" x14ac:dyDescent="0.25">
      <c r="A97" s="14" t="s">
        <v>522</v>
      </c>
      <c r="B97" s="7" t="s">
        <v>521</v>
      </c>
      <c r="C97" s="8" t="s">
        <v>325</v>
      </c>
      <c r="D97" s="7" t="s">
        <v>64</v>
      </c>
      <c r="E97" s="7" t="s">
        <v>499</v>
      </c>
      <c r="F97" s="5">
        <v>19</v>
      </c>
      <c r="G97" s="20">
        <v>275</v>
      </c>
      <c r="H97" s="21">
        <f t="shared" si="1"/>
        <v>5225</v>
      </c>
    </row>
    <row r="98" spans="1:8" s="1" customFormat="1" x14ac:dyDescent="0.25">
      <c r="A98" s="14" t="s">
        <v>522</v>
      </c>
      <c r="B98" s="7" t="s">
        <v>521</v>
      </c>
      <c r="C98" s="8" t="s">
        <v>326</v>
      </c>
      <c r="D98" s="7" t="s">
        <v>66</v>
      </c>
      <c r="E98" s="7" t="s">
        <v>475</v>
      </c>
      <c r="F98" s="5">
        <v>200</v>
      </c>
      <c r="G98" s="20">
        <v>4.4000000000000004</v>
      </c>
      <c r="H98" s="21">
        <f t="shared" si="1"/>
        <v>880.00000000000011</v>
      </c>
    </row>
    <row r="99" spans="1:8" s="1" customFormat="1" x14ac:dyDescent="0.25">
      <c r="A99" s="14" t="s">
        <v>522</v>
      </c>
      <c r="B99" s="7" t="s">
        <v>521</v>
      </c>
      <c r="C99" s="8" t="s">
        <v>325</v>
      </c>
      <c r="D99" s="7" t="s">
        <v>443</v>
      </c>
      <c r="E99" s="7" t="s">
        <v>500</v>
      </c>
      <c r="F99" s="6">
        <v>10</v>
      </c>
      <c r="G99" s="20">
        <v>1282.5</v>
      </c>
      <c r="H99" s="21">
        <f t="shared" si="1"/>
        <v>12825</v>
      </c>
    </row>
    <row r="100" spans="1:8" s="1" customFormat="1" x14ac:dyDescent="0.25">
      <c r="A100" s="14" t="s">
        <v>522</v>
      </c>
      <c r="B100" s="7" t="s">
        <v>521</v>
      </c>
      <c r="C100" s="8" t="s">
        <v>444</v>
      </c>
      <c r="D100" s="7" t="s">
        <v>67</v>
      </c>
      <c r="E100" s="7" t="s">
        <v>486</v>
      </c>
      <c r="F100" s="5">
        <v>0</v>
      </c>
      <c r="G100" s="20">
        <v>188</v>
      </c>
      <c r="H100" s="21">
        <f t="shared" si="1"/>
        <v>0</v>
      </c>
    </row>
    <row r="101" spans="1:8" s="1" customFormat="1" x14ac:dyDescent="0.25">
      <c r="A101" s="14" t="s">
        <v>522</v>
      </c>
      <c r="B101" s="7" t="s">
        <v>521</v>
      </c>
      <c r="C101" s="8" t="s">
        <v>327</v>
      </c>
      <c r="D101" s="7" t="s">
        <v>69</v>
      </c>
      <c r="E101" s="7" t="s">
        <v>476</v>
      </c>
      <c r="F101" s="9">
        <v>16600</v>
      </c>
      <c r="G101" s="20">
        <v>3.25</v>
      </c>
      <c r="H101" s="21">
        <f t="shared" si="1"/>
        <v>53950</v>
      </c>
    </row>
    <row r="102" spans="1:8" s="1" customFormat="1" x14ac:dyDescent="0.25">
      <c r="A102" s="14" t="s">
        <v>522</v>
      </c>
      <c r="B102" s="7" t="s">
        <v>521</v>
      </c>
      <c r="C102" s="8" t="s">
        <v>328</v>
      </c>
      <c r="D102" s="7" t="s">
        <v>68</v>
      </c>
      <c r="E102" s="7" t="s">
        <v>476</v>
      </c>
      <c r="F102" s="9">
        <v>191800</v>
      </c>
      <c r="G102" s="20">
        <v>3.25</v>
      </c>
      <c r="H102" s="21">
        <f t="shared" si="1"/>
        <v>623350</v>
      </c>
    </row>
    <row r="103" spans="1:8" s="1" customFormat="1" x14ac:dyDescent="0.25">
      <c r="A103" s="14" t="s">
        <v>522</v>
      </c>
      <c r="B103" s="7" t="s">
        <v>521</v>
      </c>
      <c r="C103" s="8" t="s">
        <v>329</v>
      </c>
      <c r="D103" s="7" t="s">
        <v>76</v>
      </c>
      <c r="E103" s="7" t="s">
        <v>501</v>
      </c>
      <c r="F103" s="5">
        <v>19</v>
      </c>
      <c r="G103" s="20">
        <v>55</v>
      </c>
      <c r="H103" s="21">
        <f t="shared" si="1"/>
        <v>1045</v>
      </c>
    </row>
    <row r="104" spans="1:8" s="1" customFormat="1" x14ac:dyDescent="0.25">
      <c r="A104" s="14" t="s">
        <v>522</v>
      </c>
      <c r="B104" s="7" t="s">
        <v>521</v>
      </c>
      <c r="C104" s="8" t="s">
        <v>329</v>
      </c>
      <c r="D104" s="7" t="s">
        <v>70</v>
      </c>
      <c r="E104" s="7" t="s">
        <v>501</v>
      </c>
      <c r="F104" s="5">
        <v>425</v>
      </c>
      <c r="G104" s="20">
        <v>55</v>
      </c>
      <c r="H104" s="21">
        <f t="shared" si="1"/>
        <v>23375</v>
      </c>
    </row>
    <row r="105" spans="1:8" s="1" customFormat="1" x14ac:dyDescent="0.25">
      <c r="A105" s="14" t="s">
        <v>522</v>
      </c>
      <c r="B105" s="7" t="s">
        <v>521</v>
      </c>
      <c r="C105" s="8" t="s">
        <v>418</v>
      </c>
      <c r="D105" s="7" t="s">
        <v>71</v>
      </c>
      <c r="E105" s="7" t="s">
        <v>501</v>
      </c>
      <c r="F105" s="5">
        <v>135</v>
      </c>
      <c r="G105" s="20">
        <v>55</v>
      </c>
      <c r="H105" s="21">
        <f t="shared" si="1"/>
        <v>7425</v>
      </c>
    </row>
    <row r="106" spans="1:8" s="1" customFormat="1" x14ac:dyDescent="0.25">
      <c r="A106" s="14" t="s">
        <v>522</v>
      </c>
      <c r="B106" s="7" t="s">
        <v>521</v>
      </c>
      <c r="C106" s="8" t="s">
        <v>418</v>
      </c>
      <c r="D106" s="7" t="s">
        <v>75</v>
      </c>
      <c r="E106" s="7" t="s">
        <v>501</v>
      </c>
      <c r="F106" s="5">
        <v>770</v>
      </c>
      <c r="G106" s="20">
        <v>55</v>
      </c>
      <c r="H106" s="21">
        <f t="shared" si="1"/>
        <v>42350</v>
      </c>
    </row>
    <row r="107" spans="1:8" s="1" customFormat="1" x14ac:dyDescent="0.25">
      <c r="A107" s="14" t="s">
        <v>522</v>
      </c>
      <c r="B107" s="7" t="s">
        <v>521</v>
      </c>
      <c r="C107" s="8" t="s">
        <v>418</v>
      </c>
      <c r="D107" s="7" t="s">
        <v>74</v>
      </c>
      <c r="E107" s="7" t="s">
        <v>501</v>
      </c>
      <c r="F107" s="9">
        <v>250</v>
      </c>
      <c r="G107" s="20">
        <v>55</v>
      </c>
      <c r="H107" s="21">
        <f t="shared" si="1"/>
        <v>13750</v>
      </c>
    </row>
    <row r="108" spans="1:8" s="1" customFormat="1" x14ac:dyDescent="0.25">
      <c r="A108" s="14" t="s">
        <v>522</v>
      </c>
      <c r="B108" s="7" t="s">
        <v>521</v>
      </c>
      <c r="C108" s="8" t="s">
        <v>329</v>
      </c>
      <c r="D108" s="7" t="s">
        <v>73</v>
      </c>
      <c r="E108" s="7" t="s">
        <v>501</v>
      </c>
      <c r="F108" s="5">
        <v>430</v>
      </c>
      <c r="G108" s="20">
        <v>55</v>
      </c>
      <c r="H108" s="21">
        <f t="shared" si="1"/>
        <v>23650</v>
      </c>
    </row>
    <row r="109" spans="1:8" s="1" customFormat="1" x14ac:dyDescent="0.25">
      <c r="A109" s="14" t="s">
        <v>522</v>
      </c>
      <c r="B109" s="7" t="s">
        <v>521</v>
      </c>
      <c r="C109" s="8" t="s">
        <v>329</v>
      </c>
      <c r="D109" s="7" t="s">
        <v>72</v>
      </c>
      <c r="E109" s="7" t="s">
        <v>501</v>
      </c>
      <c r="F109" s="5">
        <v>5</v>
      </c>
      <c r="G109" s="20">
        <v>55</v>
      </c>
      <c r="H109" s="21">
        <f t="shared" si="1"/>
        <v>275</v>
      </c>
    </row>
    <row r="110" spans="1:8" s="1" customFormat="1" x14ac:dyDescent="0.25">
      <c r="A110" s="14" t="s">
        <v>522</v>
      </c>
      <c r="B110" s="7" t="s">
        <v>521</v>
      </c>
      <c r="C110" s="8" t="s">
        <v>418</v>
      </c>
      <c r="D110" s="7" t="s">
        <v>77</v>
      </c>
      <c r="E110" s="7" t="s">
        <v>501</v>
      </c>
      <c r="F110" s="5">
        <v>0</v>
      </c>
      <c r="G110" s="20">
        <v>55</v>
      </c>
      <c r="H110" s="21">
        <f t="shared" si="1"/>
        <v>0</v>
      </c>
    </row>
    <row r="111" spans="1:8" s="1" customFormat="1" x14ac:dyDescent="0.25">
      <c r="A111" s="14" t="s">
        <v>522</v>
      </c>
      <c r="B111" s="7" t="s">
        <v>521</v>
      </c>
      <c r="C111" s="8" t="s">
        <v>418</v>
      </c>
      <c r="D111" s="7" t="s">
        <v>78</v>
      </c>
      <c r="E111" s="7" t="s">
        <v>501</v>
      </c>
      <c r="F111" s="5">
        <v>300</v>
      </c>
      <c r="G111" s="20">
        <v>55</v>
      </c>
      <c r="H111" s="21">
        <f t="shared" si="1"/>
        <v>16500</v>
      </c>
    </row>
    <row r="112" spans="1:8" s="1" customFormat="1" x14ac:dyDescent="0.25">
      <c r="A112" s="14" t="s">
        <v>522</v>
      </c>
      <c r="B112" s="7" t="s">
        <v>521</v>
      </c>
      <c r="C112" s="8" t="s">
        <v>418</v>
      </c>
      <c r="D112" s="7" t="s">
        <v>79</v>
      </c>
      <c r="E112" s="7" t="s">
        <v>501</v>
      </c>
      <c r="F112" s="5">
        <v>300</v>
      </c>
      <c r="G112" s="20">
        <v>26.27</v>
      </c>
      <c r="H112" s="21">
        <f t="shared" si="1"/>
        <v>7881</v>
      </c>
    </row>
    <row r="113" spans="1:8" s="1" customFormat="1" x14ac:dyDescent="0.25">
      <c r="A113" s="14" t="s">
        <v>522</v>
      </c>
      <c r="B113" s="7" t="s">
        <v>521</v>
      </c>
      <c r="C113" s="8" t="s">
        <v>328</v>
      </c>
      <c r="D113" s="7" t="s">
        <v>80</v>
      </c>
      <c r="E113" s="7" t="s">
        <v>476</v>
      </c>
      <c r="F113" s="5">
        <v>0</v>
      </c>
      <c r="G113" s="20">
        <v>55</v>
      </c>
      <c r="H113" s="21">
        <f t="shared" si="1"/>
        <v>0</v>
      </c>
    </row>
    <row r="114" spans="1:8" s="1" customFormat="1" x14ac:dyDescent="0.25">
      <c r="A114" s="14" t="s">
        <v>522</v>
      </c>
      <c r="B114" s="7" t="s">
        <v>521</v>
      </c>
      <c r="C114" s="8" t="s">
        <v>313</v>
      </c>
      <c r="D114" s="7" t="s">
        <v>81</v>
      </c>
      <c r="E114" s="7" t="s">
        <v>478</v>
      </c>
      <c r="F114" s="5">
        <v>60</v>
      </c>
      <c r="G114" s="20">
        <v>36.5</v>
      </c>
      <c r="H114" s="21">
        <f t="shared" si="1"/>
        <v>2190</v>
      </c>
    </row>
    <row r="115" spans="1:8" s="1" customFormat="1" x14ac:dyDescent="0.25">
      <c r="A115" s="14" t="s">
        <v>522</v>
      </c>
      <c r="B115" s="7" t="s">
        <v>521</v>
      </c>
      <c r="C115" s="8" t="s">
        <v>378</v>
      </c>
      <c r="D115" s="7" t="s">
        <v>82</v>
      </c>
      <c r="E115" s="7" t="s">
        <v>502</v>
      </c>
      <c r="F115" s="5">
        <v>30</v>
      </c>
      <c r="G115" s="20">
        <v>8.1199999999999992</v>
      </c>
      <c r="H115" s="21">
        <f t="shared" si="1"/>
        <v>243.59999999999997</v>
      </c>
    </row>
    <row r="116" spans="1:8" s="1" customFormat="1" x14ac:dyDescent="0.25">
      <c r="A116" s="14" t="s">
        <v>522</v>
      </c>
      <c r="B116" s="7" t="s">
        <v>521</v>
      </c>
      <c r="C116" s="8" t="s">
        <v>342</v>
      </c>
      <c r="D116" s="7" t="s">
        <v>197</v>
      </c>
      <c r="E116" s="7" t="s">
        <v>475</v>
      </c>
      <c r="F116" s="5">
        <v>30</v>
      </c>
      <c r="G116" s="20">
        <v>670</v>
      </c>
      <c r="H116" s="21">
        <f t="shared" si="1"/>
        <v>20100</v>
      </c>
    </row>
    <row r="117" spans="1:8" s="1" customFormat="1" x14ac:dyDescent="0.25">
      <c r="A117" s="14" t="s">
        <v>522</v>
      </c>
      <c r="B117" s="7" t="s">
        <v>521</v>
      </c>
      <c r="C117" s="8" t="s">
        <v>341</v>
      </c>
      <c r="D117" s="7" t="s">
        <v>212</v>
      </c>
      <c r="E117" s="7" t="s">
        <v>475</v>
      </c>
      <c r="F117" s="9">
        <v>1</v>
      </c>
      <c r="G117" s="20">
        <v>293</v>
      </c>
      <c r="H117" s="21">
        <f t="shared" si="1"/>
        <v>293</v>
      </c>
    </row>
    <row r="118" spans="1:8" s="1" customFormat="1" x14ac:dyDescent="0.25">
      <c r="A118" s="14" t="s">
        <v>522</v>
      </c>
      <c r="B118" s="7" t="s">
        <v>521</v>
      </c>
      <c r="C118" s="8" t="s">
        <v>339</v>
      </c>
      <c r="D118" s="7" t="s">
        <v>340</v>
      </c>
      <c r="E118" s="7" t="s">
        <v>475</v>
      </c>
      <c r="F118" s="9">
        <v>14</v>
      </c>
      <c r="G118" s="20">
        <v>124.3</v>
      </c>
      <c r="H118" s="21">
        <f t="shared" si="1"/>
        <v>1740.2</v>
      </c>
    </row>
    <row r="119" spans="1:8" s="1" customFormat="1" x14ac:dyDescent="0.25">
      <c r="A119" s="14" t="s">
        <v>522</v>
      </c>
      <c r="B119" s="7" t="s">
        <v>521</v>
      </c>
      <c r="C119" s="8" t="s">
        <v>400</v>
      </c>
      <c r="D119" s="7" t="s">
        <v>401</v>
      </c>
      <c r="E119" s="7" t="s">
        <v>475</v>
      </c>
      <c r="F119" s="9">
        <v>0</v>
      </c>
      <c r="G119" s="20">
        <v>2180</v>
      </c>
      <c r="H119" s="21">
        <f t="shared" si="1"/>
        <v>0</v>
      </c>
    </row>
    <row r="120" spans="1:8" s="1" customFormat="1" x14ac:dyDescent="0.25">
      <c r="A120" s="14" t="s">
        <v>522</v>
      </c>
      <c r="B120" s="7" t="s">
        <v>521</v>
      </c>
      <c r="C120" s="8" t="s">
        <v>341</v>
      </c>
      <c r="D120" s="7" t="s">
        <v>83</v>
      </c>
      <c r="E120" s="7" t="s">
        <v>478</v>
      </c>
      <c r="F120" s="5">
        <v>0</v>
      </c>
      <c r="G120" s="20">
        <v>293</v>
      </c>
      <c r="H120" s="21">
        <f t="shared" si="1"/>
        <v>0</v>
      </c>
    </row>
    <row r="121" spans="1:8" s="1" customFormat="1" x14ac:dyDescent="0.25">
      <c r="A121" s="14" t="s">
        <v>522</v>
      </c>
      <c r="B121" s="7" t="s">
        <v>521</v>
      </c>
      <c r="C121" s="8" t="s">
        <v>341</v>
      </c>
      <c r="D121" s="7" t="s">
        <v>84</v>
      </c>
      <c r="E121" s="7" t="s">
        <v>503</v>
      </c>
      <c r="F121" s="5">
        <v>506</v>
      </c>
      <c r="G121" s="20">
        <v>200</v>
      </c>
      <c r="H121" s="21">
        <f t="shared" si="1"/>
        <v>101200</v>
      </c>
    </row>
    <row r="122" spans="1:8" s="1" customFormat="1" x14ac:dyDescent="0.25">
      <c r="A122" s="14" t="s">
        <v>522</v>
      </c>
      <c r="B122" s="7" t="s">
        <v>521</v>
      </c>
      <c r="C122" s="8" t="s">
        <v>343</v>
      </c>
      <c r="D122" s="7" t="s">
        <v>85</v>
      </c>
      <c r="E122" s="7" t="s">
        <v>504</v>
      </c>
      <c r="F122" s="9">
        <v>3176</v>
      </c>
      <c r="G122" s="20">
        <v>55</v>
      </c>
      <c r="H122" s="21">
        <f t="shared" si="1"/>
        <v>174680</v>
      </c>
    </row>
    <row r="123" spans="1:8" s="1" customFormat="1" x14ac:dyDescent="0.25">
      <c r="A123" s="14" t="s">
        <v>522</v>
      </c>
      <c r="B123" s="7" t="s">
        <v>521</v>
      </c>
      <c r="C123" s="8" t="s">
        <v>344</v>
      </c>
      <c r="D123" s="7" t="s">
        <v>86</v>
      </c>
      <c r="E123" s="7" t="s">
        <v>478</v>
      </c>
      <c r="F123" s="5">
        <v>0</v>
      </c>
      <c r="G123" s="20">
        <v>7</v>
      </c>
      <c r="H123" s="21">
        <f t="shared" si="1"/>
        <v>0</v>
      </c>
    </row>
    <row r="124" spans="1:8" s="1" customFormat="1" x14ac:dyDescent="0.25">
      <c r="A124" s="14" t="s">
        <v>522</v>
      </c>
      <c r="B124" s="7" t="s">
        <v>521</v>
      </c>
      <c r="C124" s="8" t="s">
        <v>379</v>
      </c>
      <c r="D124" s="7" t="s">
        <v>87</v>
      </c>
      <c r="E124" s="7" t="s">
        <v>475</v>
      </c>
      <c r="F124" s="9">
        <v>1821</v>
      </c>
      <c r="G124" s="20">
        <v>46.94</v>
      </c>
      <c r="H124" s="21">
        <f t="shared" si="1"/>
        <v>85477.739999999991</v>
      </c>
    </row>
    <row r="125" spans="1:8" s="1" customFormat="1" x14ac:dyDescent="0.25">
      <c r="A125" s="14" t="s">
        <v>522</v>
      </c>
      <c r="B125" s="7" t="s">
        <v>521</v>
      </c>
      <c r="C125" s="8" t="s">
        <v>431</v>
      </c>
      <c r="D125" s="7" t="s">
        <v>88</v>
      </c>
      <c r="E125" s="7" t="s">
        <v>475</v>
      </c>
      <c r="F125" s="6">
        <v>3</v>
      </c>
      <c r="G125" s="20">
        <v>11442.5</v>
      </c>
      <c r="H125" s="21">
        <f t="shared" si="1"/>
        <v>34327.5</v>
      </c>
    </row>
    <row r="126" spans="1:8" s="1" customFormat="1" x14ac:dyDescent="0.25">
      <c r="A126" s="14" t="s">
        <v>522</v>
      </c>
      <c r="B126" s="7" t="s">
        <v>521</v>
      </c>
      <c r="C126" s="8" t="s">
        <v>432</v>
      </c>
      <c r="D126" s="7" t="s">
        <v>433</v>
      </c>
      <c r="E126" s="7" t="s">
        <v>475</v>
      </c>
      <c r="F126" s="6">
        <v>0</v>
      </c>
      <c r="G126" s="20">
        <v>0</v>
      </c>
      <c r="H126" s="21">
        <f t="shared" si="1"/>
        <v>0</v>
      </c>
    </row>
    <row r="127" spans="1:8" s="1" customFormat="1" x14ac:dyDescent="0.25">
      <c r="A127" s="14" t="s">
        <v>522</v>
      </c>
      <c r="B127" s="7" t="s">
        <v>521</v>
      </c>
      <c r="C127" s="8" t="s">
        <v>386</v>
      </c>
      <c r="D127" s="7" t="s">
        <v>89</v>
      </c>
      <c r="E127" s="7" t="s">
        <v>475</v>
      </c>
      <c r="F127" s="5">
        <v>12</v>
      </c>
      <c r="G127" s="20">
        <v>300</v>
      </c>
      <c r="H127" s="21">
        <f t="shared" si="1"/>
        <v>3600</v>
      </c>
    </row>
    <row r="128" spans="1:8" s="1" customFormat="1" x14ac:dyDescent="0.25">
      <c r="A128" s="14" t="s">
        <v>522</v>
      </c>
      <c r="B128" s="7" t="s">
        <v>521</v>
      </c>
      <c r="C128" s="8" t="s">
        <v>371</v>
      </c>
      <c r="D128" s="7" t="s">
        <v>90</v>
      </c>
      <c r="E128" s="7" t="s">
        <v>475</v>
      </c>
      <c r="F128" s="6">
        <v>1</v>
      </c>
      <c r="G128" s="20">
        <v>2395.5</v>
      </c>
      <c r="H128" s="21">
        <f t="shared" si="1"/>
        <v>2395.5</v>
      </c>
    </row>
    <row r="129" spans="1:8" s="1" customFormat="1" x14ac:dyDescent="0.25">
      <c r="A129" s="14" t="s">
        <v>522</v>
      </c>
      <c r="B129" s="7" t="s">
        <v>521</v>
      </c>
      <c r="C129" s="8" t="s">
        <v>530</v>
      </c>
      <c r="D129" s="7" t="s">
        <v>211</v>
      </c>
      <c r="E129" s="7" t="s">
        <v>475</v>
      </c>
      <c r="F129" s="5">
        <v>2</v>
      </c>
      <c r="G129" s="20">
        <v>350</v>
      </c>
      <c r="H129" s="21">
        <f t="shared" si="1"/>
        <v>700</v>
      </c>
    </row>
    <row r="130" spans="1:8" s="1" customFormat="1" x14ac:dyDescent="0.25">
      <c r="A130" s="14" t="s">
        <v>522</v>
      </c>
      <c r="B130" s="7" t="s">
        <v>521</v>
      </c>
      <c r="C130" s="8" t="s">
        <v>320</v>
      </c>
      <c r="D130" s="7" t="s">
        <v>91</v>
      </c>
      <c r="E130" s="7" t="s">
        <v>486</v>
      </c>
      <c r="F130" s="5">
        <v>708</v>
      </c>
      <c r="G130" s="20">
        <v>55</v>
      </c>
      <c r="H130" s="21">
        <f t="shared" si="1"/>
        <v>38940</v>
      </c>
    </row>
    <row r="131" spans="1:8" s="1" customFormat="1" x14ac:dyDescent="0.25">
      <c r="A131" s="14" t="s">
        <v>522</v>
      </c>
      <c r="B131" s="7" t="s">
        <v>521</v>
      </c>
      <c r="C131" s="8" t="s">
        <v>419</v>
      </c>
      <c r="D131" s="7" t="s">
        <v>92</v>
      </c>
      <c r="E131" s="7" t="s">
        <v>486</v>
      </c>
      <c r="F131" s="5">
        <v>73</v>
      </c>
      <c r="G131" s="20">
        <v>45</v>
      </c>
      <c r="H131" s="21">
        <f t="shared" si="1"/>
        <v>3285</v>
      </c>
    </row>
    <row r="132" spans="1:8" s="1" customFormat="1" x14ac:dyDescent="0.25">
      <c r="A132" s="14" t="s">
        <v>522</v>
      </c>
      <c r="B132" s="7" t="s">
        <v>521</v>
      </c>
      <c r="C132" s="8" t="s">
        <v>321</v>
      </c>
      <c r="D132" s="7" t="s">
        <v>93</v>
      </c>
      <c r="E132" s="7" t="s">
        <v>475</v>
      </c>
      <c r="F132" s="9">
        <v>4166</v>
      </c>
      <c r="G132" s="20">
        <v>150</v>
      </c>
      <c r="H132" s="21">
        <f t="shared" si="1"/>
        <v>624900</v>
      </c>
    </row>
    <row r="133" spans="1:8" s="1" customFormat="1" x14ac:dyDescent="0.25">
      <c r="A133" s="14" t="s">
        <v>522</v>
      </c>
      <c r="B133" s="7" t="s">
        <v>521</v>
      </c>
      <c r="C133" s="8" t="s">
        <v>420</v>
      </c>
      <c r="D133" s="7" t="s">
        <v>94</v>
      </c>
      <c r="E133" s="7" t="s">
        <v>478</v>
      </c>
      <c r="F133" s="5">
        <v>276</v>
      </c>
      <c r="G133" s="20">
        <v>7.5</v>
      </c>
      <c r="H133" s="21">
        <f t="shared" si="1"/>
        <v>2070</v>
      </c>
    </row>
    <row r="134" spans="1:8" s="1" customFormat="1" x14ac:dyDescent="0.25">
      <c r="A134" s="14" t="s">
        <v>522</v>
      </c>
      <c r="B134" s="7" t="s">
        <v>521</v>
      </c>
      <c r="C134" s="8" t="s">
        <v>445</v>
      </c>
      <c r="D134" s="7" t="s">
        <v>201</v>
      </c>
      <c r="E134" s="7" t="s">
        <v>475</v>
      </c>
      <c r="F134" s="5">
        <v>70</v>
      </c>
      <c r="G134" s="20">
        <v>25.4</v>
      </c>
      <c r="H134" s="21">
        <f t="shared" si="1"/>
        <v>1778</v>
      </c>
    </row>
    <row r="135" spans="1:8" s="1" customFormat="1" x14ac:dyDescent="0.25">
      <c r="A135" s="14" t="s">
        <v>522</v>
      </c>
      <c r="B135" s="7" t="s">
        <v>521</v>
      </c>
      <c r="C135" s="8" t="s">
        <v>319</v>
      </c>
      <c r="D135" s="7" t="s">
        <v>202</v>
      </c>
      <c r="E135" s="7" t="s">
        <v>475</v>
      </c>
      <c r="F135" s="9">
        <v>1118</v>
      </c>
      <c r="G135" s="20">
        <v>26.76</v>
      </c>
      <c r="H135" s="21">
        <f t="shared" ref="H135:H198" si="2">F135*G135</f>
        <v>29917.68</v>
      </c>
    </row>
    <row r="136" spans="1:8" s="1" customFormat="1" x14ac:dyDescent="0.25">
      <c r="A136" s="14" t="s">
        <v>522</v>
      </c>
      <c r="B136" s="7" t="s">
        <v>521</v>
      </c>
      <c r="C136" s="8" t="s">
        <v>530</v>
      </c>
      <c r="D136" s="7" t="s">
        <v>95</v>
      </c>
      <c r="E136" s="7" t="s">
        <v>476</v>
      </c>
      <c r="F136" s="5">
        <v>58</v>
      </c>
      <c r="G136" s="20">
        <v>275</v>
      </c>
      <c r="H136" s="21">
        <f t="shared" si="2"/>
        <v>15950</v>
      </c>
    </row>
    <row r="137" spans="1:8" s="1" customFormat="1" x14ac:dyDescent="0.25">
      <c r="A137" s="14" t="s">
        <v>522</v>
      </c>
      <c r="B137" s="7" t="s">
        <v>521</v>
      </c>
      <c r="C137" s="8" t="s">
        <v>322</v>
      </c>
      <c r="D137" s="7" t="s">
        <v>111</v>
      </c>
      <c r="E137" s="7" t="s">
        <v>475</v>
      </c>
      <c r="F137" s="5">
        <v>2</v>
      </c>
      <c r="G137" s="20">
        <v>398.31</v>
      </c>
      <c r="H137" s="21">
        <f t="shared" si="2"/>
        <v>796.62</v>
      </c>
    </row>
    <row r="138" spans="1:8" s="1" customFormat="1" x14ac:dyDescent="0.25">
      <c r="A138" s="14" t="s">
        <v>522</v>
      </c>
      <c r="B138" s="7" t="s">
        <v>521</v>
      </c>
      <c r="C138" s="8" t="s">
        <v>426</v>
      </c>
      <c r="D138" s="7" t="s">
        <v>461</v>
      </c>
      <c r="E138" s="7" t="s">
        <v>475</v>
      </c>
      <c r="F138" s="5">
        <v>4</v>
      </c>
      <c r="G138" s="20">
        <v>86</v>
      </c>
      <c r="H138" s="21">
        <f t="shared" si="2"/>
        <v>344</v>
      </c>
    </row>
    <row r="139" spans="1:8" s="1" customFormat="1" x14ac:dyDescent="0.25">
      <c r="A139" s="14" t="s">
        <v>522</v>
      </c>
      <c r="B139" s="7" t="s">
        <v>521</v>
      </c>
      <c r="C139" s="8" t="s">
        <v>391</v>
      </c>
      <c r="D139" s="7" t="s">
        <v>96</v>
      </c>
      <c r="E139" s="7" t="s">
        <v>475</v>
      </c>
      <c r="F139" s="5">
        <v>10</v>
      </c>
      <c r="G139" s="20">
        <v>888</v>
      </c>
      <c r="H139" s="21">
        <f t="shared" si="2"/>
        <v>8880</v>
      </c>
    </row>
    <row r="140" spans="1:8" s="1" customFormat="1" x14ac:dyDescent="0.25">
      <c r="A140" s="14" t="s">
        <v>522</v>
      </c>
      <c r="B140" s="7" t="s">
        <v>521</v>
      </c>
      <c r="C140" s="8" t="s">
        <v>370</v>
      </c>
      <c r="D140" s="7" t="s">
        <v>145</v>
      </c>
      <c r="E140" s="7" t="s">
        <v>505</v>
      </c>
      <c r="F140" s="5">
        <v>89</v>
      </c>
      <c r="G140" s="20">
        <v>25.5</v>
      </c>
      <c r="H140" s="21">
        <f t="shared" si="2"/>
        <v>2269.5</v>
      </c>
    </row>
    <row r="141" spans="1:8" s="1" customFormat="1" x14ac:dyDescent="0.25">
      <c r="A141" s="14" t="s">
        <v>522</v>
      </c>
      <c r="B141" s="7" t="s">
        <v>521</v>
      </c>
      <c r="C141" s="8" t="s">
        <v>369</v>
      </c>
      <c r="D141" s="7" t="s">
        <v>146</v>
      </c>
      <c r="E141" s="7" t="s">
        <v>505</v>
      </c>
      <c r="F141" s="5">
        <v>0</v>
      </c>
      <c r="G141" s="20">
        <v>58.5</v>
      </c>
      <c r="H141" s="21">
        <f t="shared" si="2"/>
        <v>0</v>
      </c>
    </row>
    <row r="142" spans="1:8" s="1" customFormat="1" x14ac:dyDescent="0.25">
      <c r="A142" s="14" t="s">
        <v>522</v>
      </c>
      <c r="B142" s="7" t="s">
        <v>521</v>
      </c>
      <c r="C142" s="8" t="s">
        <v>368</v>
      </c>
      <c r="D142" s="7" t="s">
        <v>147</v>
      </c>
      <c r="E142" s="7" t="s">
        <v>505</v>
      </c>
      <c r="F142" s="9">
        <v>890</v>
      </c>
      <c r="G142" s="20">
        <v>58.5</v>
      </c>
      <c r="H142" s="21">
        <f t="shared" si="2"/>
        <v>52065</v>
      </c>
    </row>
    <row r="143" spans="1:8" s="1" customFormat="1" x14ac:dyDescent="0.25">
      <c r="A143" s="14" t="s">
        <v>522</v>
      </c>
      <c r="B143" s="7" t="s">
        <v>521</v>
      </c>
      <c r="C143" s="8" t="s">
        <v>367</v>
      </c>
      <c r="D143" s="7" t="s">
        <v>148</v>
      </c>
      <c r="E143" s="7" t="s">
        <v>505</v>
      </c>
      <c r="F143" s="5">
        <v>0</v>
      </c>
      <c r="G143" s="20">
        <v>58.5</v>
      </c>
      <c r="H143" s="21">
        <f t="shared" si="2"/>
        <v>0</v>
      </c>
    </row>
    <row r="144" spans="1:8" s="1" customFormat="1" x14ac:dyDescent="0.25">
      <c r="A144" s="14" t="s">
        <v>522</v>
      </c>
      <c r="B144" s="7" t="s">
        <v>521</v>
      </c>
      <c r="C144" s="8" t="s">
        <v>366</v>
      </c>
      <c r="D144" s="7" t="s">
        <v>105</v>
      </c>
      <c r="E144" s="7" t="s">
        <v>505</v>
      </c>
      <c r="F144" s="5">
        <v>76</v>
      </c>
      <c r="G144" s="20">
        <v>25.9</v>
      </c>
      <c r="H144" s="21">
        <f t="shared" si="2"/>
        <v>1968.3999999999999</v>
      </c>
    </row>
    <row r="145" spans="1:8" s="1" customFormat="1" x14ac:dyDescent="0.25">
      <c r="A145" s="14" t="s">
        <v>522</v>
      </c>
      <c r="B145" s="7" t="s">
        <v>521</v>
      </c>
      <c r="C145" s="8" t="s">
        <v>366</v>
      </c>
      <c r="D145" s="7" t="s">
        <v>106</v>
      </c>
      <c r="E145" s="7" t="s">
        <v>505</v>
      </c>
      <c r="F145" s="5">
        <v>100</v>
      </c>
      <c r="G145" s="20">
        <v>23.11</v>
      </c>
      <c r="H145" s="21">
        <f t="shared" si="2"/>
        <v>2311</v>
      </c>
    </row>
    <row r="146" spans="1:8" s="1" customFormat="1" x14ac:dyDescent="0.25">
      <c r="A146" s="14" t="s">
        <v>522</v>
      </c>
      <c r="B146" s="7" t="s">
        <v>521</v>
      </c>
      <c r="C146" s="8" t="s">
        <v>292</v>
      </c>
      <c r="D146" s="7" t="s">
        <v>110</v>
      </c>
      <c r="E146" s="7" t="s">
        <v>475</v>
      </c>
      <c r="F146" s="9">
        <v>2</v>
      </c>
      <c r="G146" s="20">
        <v>1350</v>
      </c>
      <c r="H146" s="21">
        <f t="shared" si="2"/>
        <v>2700</v>
      </c>
    </row>
    <row r="147" spans="1:8" s="1" customFormat="1" x14ac:dyDescent="0.25">
      <c r="A147" s="14" t="s">
        <v>522</v>
      </c>
      <c r="B147" s="7" t="s">
        <v>521</v>
      </c>
      <c r="C147" s="8" t="s">
        <v>446</v>
      </c>
      <c r="D147" s="7" t="s">
        <v>107</v>
      </c>
      <c r="E147" s="7" t="s">
        <v>505</v>
      </c>
      <c r="F147" s="9">
        <v>996</v>
      </c>
      <c r="G147" s="20">
        <v>58.5</v>
      </c>
      <c r="H147" s="21">
        <f t="shared" si="2"/>
        <v>58266</v>
      </c>
    </row>
    <row r="148" spans="1:8" s="1" customFormat="1" x14ac:dyDescent="0.25">
      <c r="A148" s="14" t="s">
        <v>522</v>
      </c>
      <c r="B148" s="7" t="s">
        <v>521</v>
      </c>
      <c r="C148" s="8" t="s">
        <v>446</v>
      </c>
      <c r="D148" s="7" t="s">
        <v>108</v>
      </c>
      <c r="E148" s="7" t="s">
        <v>505</v>
      </c>
      <c r="F148" s="5">
        <v>185</v>
      </c>
      <c r="G148" s="20">
        <v>58.5</v>
      </c>
      <c r="H148" s="21">
        <f t="shared" si="2"/>
        <v>10822.5</v>
      </c>
    </row>
    <row r="149" spans="1:8" s="1" customFormat="1" x14ac:dyDescent="0.25">
      <c r="A149" s="14" t="s">
        <v>522</v>
      </c>
      <c r="B149" s="7" t="s">
        <v>521</v>
      </c>
      <c r="C149" s="8" t="s">
        <v>446</v>
      </c>
      <c r="D149" s="7" t="s">
        <v>109</v>
      </c>
      <c r="E149" s="7" t="s">
        <v>505</v>
      </c>
      <c r="F149" s="5">
        <v>523</v>
      </c>
      <c r="G149" s="20">
        <v>58.5</v>
      </c>
      <c r="H149" s="21">
        <f t="shared" si="2"/>
        <v>30595.5</v>
      </c>
    </row>
    <row r="150" spans="1:8" s="1" customFormat="1" x14ac:dyDescent="0.25">
      <c r="A150" s="14" t="s">
        <v>522</v>
      </c>
      <c r="B150" s="7" t="s">
        <v>521</v>
      </c>
      <c r="C150" s="8" t="s">
        <v>447</v>
      </c>
      <c r="D150" s="7" t="s">
        <v>97</v>
      </c>
      <c r="E150" s="7" t="s">
        <v>505</v>
      </c>
      <c r="F150" s="5">
        <v>427</v>
      </c>
      <c r="G150" s="20">
        <v>58.5</v>
      </c>
      <c r="H150" s="21">
        <f t="shared" si="2"/>
        <v>24979.5</v>
      </c>
    </row>
    <row r="151" spans="1:8" s="1" customFormat="1" x14ac:dyDescent="0.25">
      <c r="A151" s="14" t="s">
        <v>522</v>
      </c>
      <c r="B151" s="7" t="s">
        <v>521</v>
      </c>
      <c r="C151" s="8" t="s">
        <v>338</v>
      </c>
      <c r="D151" s="7" t="s">
        <v>98</v>
      </c>
      <c r="E151" s="7" t="s">
        <v>475</v>
      </c>
      <c r="F151" s="9">
        <v>2941</v>
      </c>
      <c r="G151" s="20">
        <v>57.68</v>
      </c>
      <c r="H151" s="21">
        <f t="shared" si="2"/>
        <v>169636.88</v>
      </c>
    </row>
    <row r="152" spans="1:8" s="1" customFormat="1" x14ac:dyDescent="0.25">
      <c r="A152" s="14" t="s">
        <v>522</v>
      </c>
      <c r="B152" s="7" t="s">
        <v>521</v>
      </c>
      <c r="C152" s="8" t="s">
        <v>412</v>
      </c>
      <c r="D152" s="7" t="s">
        <v>99</v>
      </c>
      <c r="E152" s="7" t="s">
        <v>505</v>
      </c>
      <c r="F152" s="5">
        <v>740</v>
      </c>
      <c r="G152" s="20">
        <v>65</v>
      </c>
      <c r="H152" s="21">
        <f t="shared" si="2"/>
        <v>48100</v>
      </c>
    </row>
    <row r="153" spans="1:8" s="1" customFormat="1" x14ac:dyDescent="0.25">
      <c r="A153" s="14" t="s">
        <v>522</v>
      </c>
      <c r="B153" s="7" t="s">
        <v>521</v>
      </c>
      <c r="C153" s="8" t="s">
        <v>530</v>
      </c>
      <c r="D153" s="7" t="s">
        <v>100</v>
      </c>
      <c r="E153" s="7" t="s">
        <v>506</v>
      </c>
      <c r="F153" s="5">
        <v>194</v>
      </c>
      <c r="G153" s="20">
        <v>317.8</v>
      </c>
      <c r="H153" s="21">
        <f t="shared" si="2"/>
        <v>61653.200000000004</v>
      </c>
    </row>
    <row r="154" spans="1:8" s="1" customFormat="1" x14ac:dyDescent="0.25">
      <c r="A154" s="14" t="s">
        <v>522</v>
      </c>
      <c r="B154" s="7" t="s">
        <v>521</v>
      </c>
      <c r="C154" s="8" t="s">
        <v>347</v>
      </c>
      <c r="D154" s="7" t="s">
        <v>102</v>
      </c>
      <c r="E154" s="7" t="s">
        <v>475</v>
      </c>
      <c r="F154" s="9">
        <v>8</v>
      </c>
      <c r="G154" s="20">
        <v>1298</v>
      </c>
      <c r="H154" s="21">
        <f t="shared" si="2"/>
        <v>10384</v>
      </c>
    </row>
    <row r="155" spans="1:8" s="1" customFormat="1" x14ac:dyDescent="0.25">
      <c r="A155" s="14" t="s">
        <v>522</v>
      </c>
      <c r="B155" s="7" t="s">
        <v>521</v>
      </c>
      <c r="C155" s="8" t="s">
        <v>347</v>
      </c>
      <c r="D155" s="7" t="s">
        <v>101</v>
      </c>
      <c r="E155" s="7" t="s">
        <v>475</v>
      </c>
      <c r="F155" s="5">
        <v>42</v>
      </c>
      <c r="G155" s="20">
        <v>900</v>
      </c>
      <c r="H155" s="21">
        <f t="shared" si="2"/>
        <v>37800</v>
      </c>
    </row>
    <row r="156" spans="1:8" s="1" customFormat="1" x14ac:dyDescent="0.25">
      <c r="A156" s="14" t="s">
        <v>522</v>
      </c>
      <c r="B156" s="7" t="s">
        <v>521</v>
      </c>
      <c r="C156" s="8" t="s">
        <v>347</v>
      </c>
      <c r="D156" s="7" t="s">
        <v>103</v>
      </c>
      <c r="E156" s="7" t="s">
        <v>475</v>
      </c>
      <c r="F156" s="9">
        <v>25</v>
      </c>
      <c r="G156" s="20">
        <v>1200</v>
      </c>
      <c r="H156" s="21">
        <f t="shared" si="2"/>
        <v>30000</v>
      </c>
    </row>
    <row r="157" spans="1:8" s="1" customFormat="1" x14ac:dyDescent="0.25">
      <c r="A157" s="14" t="s">
        <v>522</v>
      </c>
      <c r="B157" s="7" t="s">
        <v>521</v>
      </c>
      <c r="C157" s="8" t="s">
        <v>347</v>
      </c>
      <c r="D157" s="7" t="s">
        <v>116</v>
      </c>
      <c r="E157" s="7" t="s">
        <v>475</v>
      </c>
      <c r="F157" s="9">
        <v>15</v>
      </c>
      <c r="G157" s="20">
        <v>1000</v>
      </c>
      <c r="H157" s="21">
        <f t="shared" si="2"/>
        <v>15000</v>
      </c>
    </row>
    <row r="158" spans="1:8" s="1" customFormat="1" x14ac:dyDescent="0.25">
      <c r="A158" s="14" t="s">
        <v>522</v>
      </c>
      <c r="B158" s="7" t="s">
        <v>521</v>
      </c>
      <c r="C158" s="8" t="s">
        <v>411</v>
      </c>
      <c r="D158" s="7" t="s">
        <v>115</v>
      </c>
      <c r="E158" s="7" t="s">
        <v>475</v>
      </c>
      <c r="F158" s="9">
        <v>25</v>
      </c>
      <c r="G158" s="20">
        <v>770</v>
      </c>
      <c r="H158" s="21">
        <f t="shared" si="2"/>
        <v>19250</v>
      </c>
    </row>
    <row r="159" spans="1:8" s="1" customFormat="1" x14ac:dyDescent="0.25">
      <c r="A159" s="14" t="s">
        <v>522</v>
      </c>
      <c r="B159" s="7" t="s">
        <v>521</v>
      </c>
      <c r="C159" s="8" t="s">
        <v>411</v>
      </c>
      <c r="D159" s="7" t="s">
        <v>463</v>
      </c>
      <c r="E159" s="7" t="s">
        <v>475</v>
      </c>
      <c r="F159" s="9">
        <v>38</v>
      </c>
      <c r="G159" s="20">
        <v>2775</v>
      </c>
      <c r="H159" s="21">
        <f t="shared" si="2"/>
        <v>105450</v>
      </c>
    </row>
    <row r="160" spans="1:8" s="1" customFormat="1" x14ac:dyDescent="0.25">
      <c r="A160" s="14" t="s">
        <v>522</v>
      </c>
      <c r="B160" s="7" t="s">
        <v>521</v>
      </c>
      <c r="C160" s="8" t="s">
        <v>411</v>
      </c>
      <c r="D160" s="7" t="s">
        <v>104</v>
      </c>
      <c r="E160" s="7" t="s">
        <v>475</v>
      </c>
      <c r="F160" s="9">
        <v>6</v>
      </c>
      <c r="G160" s="20">
        <v>2800</v>
      </c>
      <c r="H160" s="21">
        <f t="shared" si="2"/>
        <v>16800</v>
      </c>
    </row>
    <row r="161" spans="1:8" s="1" customFormat="1" x14ac:dyDescent="0.25">
      <c r="A161" s="14" t="s">
        <v>522</v>
      </c>
      <c r="B161" s="7" t="s">
        <v>521</v>
      </c>
      <c r="C161" s="8" t="s">
        <v>411</v>
      </c>
      <c r="D161" s="7" t="s">
        <v>112</v>
      </c>
      <c r="E161" s="7" t="s">
        <v>475</v>
      </c>
      <c r="F161" s="9">
        <v>1</v>
      </c>
      <c r="G161" s="20">
        <v>2500</v>
      </c>
      <c r="H161" s="21">
        <f t="shared" si="2"/>
        <v>2500</v>
      </c>
    </row>
    <row r="162" spans="1:8" s="1" customFormat="1" x14ac:dyDescent="0.25">
      <c r="A162" s="14" t="s">
        <v>522</v>
      </c>
      <c r="B162" s="7" t="s">
        <v>521</v>
      </c>
      <c r="C162" s="8" t="s">
        <v>346</v>
      </c>
      <c r="D162" s="7" t="s">
        <v>113</v>
      </c>
      <c r="E162" s="7" t="s">
        <v>475</v>
      </c>
      <c r="F162" s="9">
        <v>10</v>
      </c>
      <c r="G162" s="20">
        <v>478</v>
      </c>
      <c r="H162" s="21">
        <f t="shared" si="2"/>
        <v>4780</v>
      </c>
    </row>
    <row r="163" spans="1:8" s="1" customFormat="1" x14ac:dyDescent="0.25">
      <c r="A163" s="14" t="s">
        <v>522</v>
      </c>
      <c r="B163" s="7" t="s">
        <v>521</v>
      </c>
      <c r="C163" s="8" t="s">
        <v>290</v>
      </c>
      <c r="D163" s="7" t="s">
        <v>291</v>
      </c>
      <c r="E163" s="7" t="s">
        <v>475</v>
      </c>
      <c r="F163" s="9">
        <v>0</v>
      </c>
      <c r="G163" s="20">
        <v>4800</v>
      </c>
      <c r="H163" s="21">
        <f t="shared" si="2"/>
        <v>0</v>
      </c>
    </row>
    <row r="164" spans="1:8" s="1" customFormat="1" x14ac:dyDescent="0.25">
      <c r="A164" s="14" t="s">
        <v>522</v>
      </c>
      <c r="B164" s="7" t="s">
        <v>521</v>
      </c>
      <c r="C164" s="8" t="s">
        <v>416</v>
      </c>
      <c r="D164" s="7" t="s">
        <v>417</v>
      </c>
      <c r="E164" s="7" t="s">
        <v>475</v>
      </c>
      <c r="F164" s="9">
        <v>0</v>
      </c>
      <c r="G164" s="20">
        <v>238</v>
      </c>
      <c r="H164" s="21">
        <f t="shared" si="2"/>
        <v>0</v>
      </c>
    </row>
    <row r="165" spans="1:8" s="1" customFormat="1" x14ac:dyDescent="0.25">
      <c r="A165" s="14" t="s">
        <v>522</v>
      </c>
      <c r="B165" s="7" t="s">
        <v>521</v>
      </c>
      <c r="C165" s="8" t="s">
        <v>353</v>
      </c>
      <c r="D165" s="7" t="s">
        <v>114</v>
      </c>
      <c r="E165" s="7" t="s">
        <v>475</v>
      </c>
      <c r="F165" s="9">
        <v>2</v>
      </c>
      <c r="G165" s="20">
        <v>478</v>
      </c>
      <c r="H165" s="21">
        <f t="shared" si="2"/>
        <v>956</v>
      </c>
    </row>
    <row r="166" spans="1:8" s="1" customFormat="1" x14ac:dyDescent="0.25">
      <c r="A166" s="14" t="s">
        <v>522</v>
      </c>
      <c r="B166" s="7" t="s">
        <v>521</v>
      </c>
      <c r="C166" s="8" t="s">
        <v>354</v>
      </c>
      <c r="D166" s="7" t="s">
        <v>117</v>
      </c>
      <c r="E166" s="7" t="s">
        <v>507</v>
      </c>
      <c r="F166" s="6">
        <v>859</v>
      </c>
      <c r="G166" s="20">
        <v>200</v>
      </c>
      <c r="H166" s="21">
        <f t="shared" si="2"/>
        <v>171800</v>
      </c>
    </row>
    <row r="167" spans="1:8" s="1" customFormat="1" x14ac:dyDescent="0.25">
      <c r="A167" s="14" t="s">
        <v>522</v>
      </c>
      <c r="B167" s="7" t="s">
        <v>521</v>
      </c>
      <c r="C167" s="8" t="s">
        <v>354</v>
      </c>
      <c r="D167" s="7" t="s">
        <v>122</v>
      </c>
      <c r="E167" s="7" t="s">
        <v>508</v>
      </c>
      <c r="F167" s="5">
        <v>214</v>
      </c>
      <c r="G167" s="20">
        <v>354</v>
      </c>
      <c r="H167" s="21">
        <f t="shared" si="2"/>
        <v>75756</v>
      </c>
    </row>
    <row r="168" spans="1:8" s="1" customFormat="1" x14ac:dyDescent="0.25">
      <c r="A168" s="14" t="s">
        <v>522</v>
      </c>
      <c r="B168" s="7" t="s">
        <v>521</v>
      </c>
      <c r="C168" s="8" t="s">
        <v>530</v>
      </c>
      <c r="D168" s="7" t="s">
        <v>118</v>
      </c>
      <c r="E168" s="7" t="s">
        <v>508</v>
      </c>
      <c r="F168" s="5">
        <v>0</v>
      </c>
      <c r="G168" s="20">
        <v>200</v>
      </c>
      <c r="H168" s="21">
        <f t="shared" si="2"/>
        <v>0</v>
      </c>
    </row>
    <row r="169" spans="1:8" s="1" customFormat="1" x14ac:dyDescent="0.25">
      <c r="A169" s="14" t="s">
        <v>522</v>
      </c>
      <c r="B169" s="7" t="s">
        <v>521</v>
      </c>
      <c r="C169" s="8" t="s">
        <v>530</v>
      </c>
      <c r="D169" s="7" t="s">
        <v>119</v>
      </c>
      <c r="E169" s="7" t="s">
        <v>508</v>
      </c>
      <c r="F169" s="5">
        <v>19</v>
      </c>
      <c r="G169" s="20">
        <v>200</v>
      </c>
      <c r="H169" s="21">
        <f t="shared" si="2"/>
        <v>3800</v>
      </c>
    </row>
    <row r="170" spans="1:8" s="1" customFormat="1" x14ac:dyDescent="0.25">
      <c r="A170" s="14" t="s">
        <v>522</v>
      </c>
      <c r="B170" s="7" t="s">
        <v>521</v>
      </c>
      <c r="C170" s="8" t="s">
        <v>530</v>
      </c>
      <c r="D170" s="7" t="s">
        <v>121</v>
      </c>
      <c r="E170" s="7" t="s">
        <v>508</v>
      </c>
      <c r="F170" s="5">
        <v>14</v>
      </c>
      <c r="G170" s="20">
        <v>200</v>
      </c>
      <c r="H170" s="21">
        <f t="shared" si="2"/>
        <v>2800</v>
      </c>
    </row>
    <row r="171" spans="1:8" s="1" customFormat="1" x14ac:dyDescent="0.25">
      <c r="A171" s="14" t="s">
        <v>522</v>
      </c>
      <c r="B171" s="7" t="s">
        <v>521</v>
      </c>
      <c r="C171" s="8" t="s">
        <v>530</v>
      </c>
      <c r="D171" s="7" t="s">
        <v>120</v>
      </c>
      <c r="E171" s="7" t="s">
        <v>508</v>
      </c>
      <c r="F171" s="5">
        <v>75</v>
      </c>
      <c r="G171" s="20">
        <v>200</v>
      </c>
      <c r="H171" s="21">
        <f t="shared" si="2"/>
        <v>15000</v>
      </c>
    </row>
    <row r="172" spans="1:8" s="1" customFormat="1" x14ac:dyDescent="0.25">
      <c r="A172" s="14" t="s">
        <v>522</v>
      </c>
      <c r="B172" s="7" t="s">
        <v>521</v>
      </c>
      <c r="C172" s="8" t="s">
        <v>530</v>
      </c>
      <c r="D172" s="7" t="s">
        <v>123</v>
      </c>
      <c r="E172" s="7" t="s">
        <v>508</v>
      </c>
      <c r="F172" s="5">
        <v>0</v>
      </c>
      <c r="G172" s="20">
        <v>200</v>
      </c>
      <c r="H172" s="21">
        <f t="shared" si="2"/>
        <v>0</v>
      </c>
    </row>
    <row r="173" spans="1:8" s="1" customFormat="1" x14ac:dyDescent="0.25">
      <c r="A173" s="14" t="s">
        <v>522</v>
      </c>
      <c r="B173" s="7" t="s">
        <v>521</v>
      </c>
      <c r="C173" s="8" t="s">
        <v>355</v>
      </c>
      <c r="D173" s="7" t="s">
        <v>124</v>
      </c>
      <c r="E173" s="7" t="s">
        <v>508</v>
      </c>
      <c r="F173" s="5">
        <v>4</v>
      </c>
      <c r="G173" s="20">
        <v>250</v>
      </c>
      <c r="H173" s="21">
        <f t="shared" si="2"/>
        <v>1000</v>
      </c>
    </row>
    <row r="174" spans="1:8" s="1" customFormat="1" x14ac:dyDescent="0.25">
      <c r="A174" s="14" t="s">
        <v>522</v>
      </c>
      <c r="B174" s="7" t="s">
        <v>521</v>
      </c>
      <c r="C174" s="8" t="s">
        <v>530</v>
      </c>
      <c r="D174" s="7" t="s">
        <v>125</v>
      </c>
      <c r="E174" s="7" t="s">
        <v>508</v>
      </c>
      <c r="F174" s="5">
        <v>0</v>
      </c>
      <c r="G174" s="20">
        <v>250</v>
      </c>
      <c r="H174" s="21">
        <f t="shared" si="2"/>
        <v>0</v>
      </c>
    </row>
    <row r="175" spans="1:8" s="1" customFormat="1" x14ac:dyDescent="0.25">
      <c r="A175" s="14" t="s">
        <v>522</v>
      </c>
      <c r="B175" s="7" t="s">
        <v>521</v>
      </c>
      <c r="C175" s="8" t="s">
        <v>530</v>
      </c>
      <c r="D175" s="7" t="s">
        <v>126</v>
      </c>
      <c r="E175" s="7" t="s">
        <v>508</v>
      </c>
      <c r="F175" s="5">
        <v>0</v>
      </c>
      <c r="G175" s="20">
        <v>935</v>
      </c>
      <c r="H175" s="21">
        <f t="shared" si="2"/>
        <v>0</v>
      </c>
    </row>
    <row r="176" spans="1:8" s="1" customFormat="1" x14ac:dyDescent="0.25">
      <c r="A176" s="14" t="s">
        <v>522</v>
      </c>
      <c r="B176" s="7" t="s">
        <v>521</v>
      </c>
      <c r="C176" s="8" t="s">
        <v>315</v>
      </c>
      <c r="D176" s="7" t="s">
        <v>127</v>
      </c>
      <c r="E176" s="7" t="s">
        <v>492</v>
      </c>
      <c r="F176" s="9">
        <v>1451</v>
      </c>
      <c r="G176" s="20">
        <v>200</v>
      </c>
      <c r="H176" s="21">
        <f t="shared" si="2"/>
        <v>290200</v>
      </c>
    </row>
    <row r="177" spans="1:8" s="1" customFormat="1" x14ac:dyDescent="0.25">
      <c r="A177" s="14" t="s">
        <v>522</v>
      </c>
      <c r="B177" s="7" t="s">
        <v>521</v>
      </c>
      <c r="C177" s="8" t="s">
        <v>315</v>
      </c>
      <c r="D177" s="7" t="s">
        <v>128</v>
      </c>
      <c r="E177" s="7" t="s">
        <v>492</v>
      </c>
      <c r="F177" s="5">
        <v>801</v>
      </c>
      <c r="G177" s="20">
        <v>175</v>
      </c>
      <c r="H177" s="21">
        <f t="shared" si="2"/>
        <v>140175</v>
      </c>
    </row>
    <row r="178" spans="1:8" s="1" customFormat="1" x14ac:dyDescent="0.25">
      <c r="A178" s="14" t="s">
        <v>522</v>
      </c>
      <c r="B178" s="7" t="s">
        <v>521</v>
      </c>
      <c r="C178" s="8" t="s">
        <v>316</v>
      </c>
      <c r="D178" s="7" t="s">
        <v>129</v>
      </c>
      <c r="E178" s="7" t="s">
        <v>476</v>
      </c>
      <c r="F178" s="9">
        <v>1886</v>
      </c>
      <c r="G178" s="20">
        <v>150</v>
      </c>
      <c r="H178" s="21">
        <f t="shared" si="2"/>
        <v>282900</v>
      </c>
    </row>
    <row r="179" spans="1:8" s="1" customFormat="1" x14ac:dyDescent="0.25">
      <c r="A179" s="14" t="s">
        <v>522</v>
      </c>
      <c r="B179" s="7" t="s">
        <v>521</v>
      </c>
      <c r="C179" s="8" t="s">
        <v>314</v>
      </c>
      <c r="D179" s="7" t="s">
        <v>130</v>
      </c>
      <c r="E179" s="7" t="s">
        <v>509</v>
      </c>
      <c r="F179" s="6">
        <v>0</v>
      </c>
      <c r="G179" s="20">
        <v>1800</v>
      </c>
      <c r="H179" s="21">
        <f t="shared" si="2"/>
        <v>0</v>
      </c>
    </row>
    <row r="180" spans="1:8" s="1" customFormat="1" x14ac:dyDescent="0.25">
      <c r="A180" s="14" t="s">
        <v>522</v>
      </c>
      <c r="B180" s="7" t="s">
        <v>521</v>
      </c>
      <c r="C180" s="8" t="s">
        <v>317</v>
      </c>
      <c r="D180" s="7" t="s">
        <v>131</v>
      </c>
      <c r="E180" s="7" t="s">
        <v>509</v>
      </c>
      <c r="F180" s="9">
        <v>418</v>
      </c>
      <c r="G180" s="20">
        <v>1700</v>
      </c>
      <c r="H180" s="21">
        <f t="shared" si="2"/>
        <v>710600</v>
      </c>
    </row>
    <row r="181" spans="1:8" s="1" customFormat="1" x14ac:dyDescent="0.25">
      <c r="A181" s="14" t="s">
        <v>522</v>
      </c>
      <c r="B181" s="7" t="s">
        <v>521</v>
      </c>
      <c r="C181" s="8" t="s">
        <v>318</v>
      </c>
      <c r="D181" s="7" t="s">
        <v>132</v>
      </c>
      <c r="E181" s="7" t="s">
        <v>510</v>
      </c>
      <c r="F181" s="9">
        <v>4</v>
      </c>
      <c r="G181" s="20">
        <v>1180</v>
      </c>
      <c r="H181" s="21">
        <f t="shared" si="2"/>
        <v>4720</v>
      </c>
    </row>
    <row r="182" spans="1:8" s="1" customFormat="1" x14ac:dyDescent="0.25">
      <c r="A182" s="14" t="s">
        <v>522</v>
      </c>
      <c r="B182" s="7" t="s">
        <v>521</v>
      </c>
      <c r="C182" s="8" t="s">
        <v>314</v>
      </c>
      <c r="D182" s="7" t="s">
        <v>133</v>
      </c>
      <c r="E182" s="7" t="s">
        <v>509</v>
      </c>
      <c r="F182" s="9">
        <v>0</v>
      </c>
      <c r="G182" s="20">
        <v>3638</v>
      </c>
      <c r="H182" s="21">
        <f t="shared" si="2"/>
        <v>0</v>
      </c>
    </row>
    <row r="183" spans="1:8" s="1" customFormat="1" x14ac:dyDescent="0.25">
      <c r="A183" s="14" t="s">
        <v>522</v>
      </c>
      <c r="B183" s="7" t="s">
        <v>521</v>
      </c>
      <c r="C183" s="8" t="s">
        <v>422</v>
      </c>
      <c r="D183" s="7" t="s">
        <v>134</v>
      </c>
      <c r="E183" s="7" t="s">
        <v>509</v>
      </c>
      <c r="F183" s="6">
        <v>50</v>
      </c>
      <c r="G183" s="20">
        <v>4519.3999999999996</v>
      </c>
      <c r="H183" s="21">
        <f t="shared" si="2"/>
        <v>225969.99999999997</v>
      </c>
    </row>
    <row r="184" spans="1:8" s="1" customFormat="1" x14ac:dyDescent="0.25">
      <c r="A184" s="14" t="s">
        <v>522</v>
      </c>
      <c r="B184" s="7" t="s">
        <v>521</v>
      </c>
      <c r="C184" s="8" t="s">
        <v>314</v>
      </c>
      <c r="D184" s="7" t="s">
        <v>135</v>
      </c>
      <c r="E184" s="7" t="s">
        <v>509</v>
      </c>
      <c r="F184" s="9">
        <v>30</v>
      </c>
      <c r="G184" s="20">
        <v>1348</v>
      </c>
      <c r="H184" s="21">
        <f t="shared" si="2"/>
        <v>40440</v>
      </c>
    </row>
    <row r="185" spans="1:8" s="1" customFormat="1" x14ac:dyDescent="0.25">
      <c r="A185" s="14" t="s">
        <v>522</v>
      </c>
      <c r="B185" s="7" t="s">
        <v>521</v>
      </c>
      <c r="C185" s="8" t="s">
        <v>294</v>
      </c>
      <c r="D185" s="7" t="s">
        <v>293</v>
      </c>
      <c r="E185" s="7" t="s">
        <v>509</v>
      </c>
      <c r="F185" s="9">
        <v>714</v>
      </c>
      <c r="G185" s="20">
        <v>200</v>
      </c>
      <c r="H185" s="21">
        <f t="shared" si="2"/>
        <v>142800</v>
      </c>
    </row>
    <row r="186" spans="1:8" s="1" customFormat="1" x14ac:dyDescent="0.25">
      <c r="A186" s="14" t="s">
        <v>522</v>
      </c>
      <c r="B186" s="7" t="s">
        <v>521</v>
      </c>
      <c r="C186" s="8" t="s">
        <v>382</v>
      </c>
      <c r="D186" s="7" t="s">
        <v>136</v>
      </c>
      <c r="E186" s="7" t="s">
        <v>511</v>
      </c>
      <c r="F186" s="9">
        <v>176</v>
      </c>
      <c r="G186" s="20">
        <v>1180</v>
      </c>
      <c r="H186" s="21">
        <f t="shared" si="2"/>
        <v>207680</v>
      </c>
    </row>
    <row r="187" spans="1:8" s="1" customFormat="1" x14ac:dyDescent="0.25">
      <c r="A187" s="14" t="s">
        <v>522</v>
      </c>
      <c r="B187" s="7" t="s">
        <v>521</v>
      </c>
      <c r="C187" s="8" t="s">
        <v>310</v>
      </c>
      <c r="D187" s="7" t="s">
        <v>158</v>
      </c>
      <c r="E187" s="7" t="s">
        <v>512</v>
      </c>
      <c r="F187" s="9">
        <v>103</v>
      </c>
      <c r="G187" s="20">
        <v>300</v>
      </c>
      <c r="H187" s="21">
        <f t="shared" si="2"/>
        <v>30900</v>
      </c>
    </row>
    <row r="188" spans="1:8" s="1" customFormat="1" x14ac:dyDescent="0.25">
      <c r="A188" s="14" t="s">
        <v>522</v>
      </c>
      <c r="B188" s="7" t="s">
        <v>521</v>
      </c>
      <c r="C188" s="8" t="s">
        <v>310</v>
      </c>
      <c r="D188" s="7" t="s">
        <v>159</v>
      </c>
      <c r="E188" s="7" t="s">
        <v>512</v>
      </c>
      <c r="F188" s="9">
        <v>30</v>
      </c>
      <c r="G188" s="20">
        <v>250</v>
      </c>
      <c r="H188" s="21">
        <f t="shared" si="2"/>
        <v>7500</v>
      </c>
    </row>
    <row r="189" spans="1:8" s="1" customFormat="1" x14ac:dyDescent="0.25">
      <c r="A189" s="14" t="s">
        <v>522</v>
      </c>
      <c r="B189" s="7" t="s">
        <v>521</v>
      </c>
      <c r="C189" s="8" t="s">
        <v>309</v>
      </c>
      <c r="D189" s="7" t="s">
        <v>137</v>
      </c>
      <c r="E189" s="7" t="s">
        <v>486</v>
      </c>
      <c r="F189" s="9">
        <v>130</v>
      </c>
      <c r="G189" s="20">
        <v>70</v>
      </c>
      <c r="H189" s="21">
        <f t="shared" si="2"/>
        <v>9100</v>
      </c>
    </row>
    <row r="190" spans="1:8" s="1" customFormat="1" x14ac:dyDescent="0.25">
      <c r="A190" s="14" t="s">
        <v>522</v>
      </c>
      <c r="B190" s="7" t="s">
        <v>521</v>
      </c>
      <c r="C190" s="8" t="s">
        <v>308</v>
      </c>
      <c r="D190" s="7" t="s">
        <v>138</v>
      </c>
      <c r="E190" s="7" t="s">
        <v>486</v>
      </c>
      <c r="F190" s="9">
        <v>192</v>
      </c>
      <c r="G190" s="20">
        <v>96</v>
      </c>
      <c r="H190" s="21">
        <f t="shared" si="2"/>
        <v>18432</v>
      </c>
    </row>
    <row r="191" spans="1:8" s="1" customFormat="1" x14ac:dyDescent="0.25">
      <c r="A191" s="14" t="s">
        <v>522</v>
      </c>
      <c r="B191" s="7" t="s">
        <v>521</v>
      </c>
      <c r="C191" s="8" t="s">
        <v>383</v>
      </c>
      <c r="D191" s="7" t="s">
        <v>167</v>
      </c>
      <c r="E191" s="7" t="s">
        <v>513</v>
      </c>
      <c r="F191" s="9">
        <v>200</v>
      </c>
      <c r="G191" s="20">
        <v>390</v>
      </c>
      <c r="H191" s="21">
        <f t="shared" si="2"/>
        <v>78000</v>
      </c>
    </row>
    <row r="192" spans="1:8" s="1" customFormat="1" x14ac:dyDescent="0.25">
      <c r="A192" s="14" t="s">
        <v>522</v>
      </c>
      <c r="B192" s="7" t="s">
        <v>521</v>
      </c>
      <c r="C192" s="8" t="s">
        <v>307</v>
      </c>
      <c r="D192" s="7" t="s">
        <v>139</v>
      </c>
      <c r="E192" s="7" t="s">
        <v>475</v>
      </c>
      <c r="F192" s="9">
        <v>0</v>
      </c>
      <c r="G192" s="20">
        <v>298</v>
      </c>
      <c r="H192" s="21">
        <f t="shared" si="2"/>
        <v>0</v>
      </c>
    </row>
    <row r="193" spans="1:8" s="1" customFormat="1" x14ac:dyDescent="0.25">
      <c r="A193" s="14" t="s">
        <v>522</v>
      </c>
      <c r="B193" s="7" t="s">
        <v>521</v>
      </c>
      <c r="C193" s="8" t="s">
        <v>307</v>
      </c>
      <c r="D193" s="7" t="s">
        <v>140</v>
      </c>
      <c r="E193" s="7" t="s">
        <v>492</v>
      </c>
      <c r="F193" s="9">
        <v>3247</v>
      </c>
      <c r="G193" s="20">
        <v>200</v>
      </c>
      <c r="H193" s="21">
        <f t="shared" si="2"/>
        <v>649400</v>
      </c>
    </row>
    <row r="194" spans="1:8" s="1" customFormat="1" x14ac:dyDescent="0.25">
      <c r="A194" s="14" t="s">
        <v>522</v>
      </c>
      <c r="B194" s="7" t="s">
        <v>521</v>
      </c>
      <c r="C194" s="8" t="s">
        <v>206</v>
      </c>
      <c r="D194" s="7" t="s">
        <v>141</v>
      </c>
      <c r="E194" s="7" t="s">
        <v>475</v>
      </c>
      <c r="F194" s="9">
        <v>1</v>
      </c>
      <c r="G194" s="20">
        <v>350</v>
      </c>
      <c r="H194" s="21">
        <f t="shared" si="2"/>
        <v>350</v>
      </c>
    </row>
    <row r="195" spans="1:8" s="1" customFormat="1" x14ac:dyDescent="0.25">
      <c r="A195" s="14" t="s">
        <v>522</v>
      </c>
      <c r="B195" s="7" t="s">
        <v>521</v>
      </c>
      <c r="C195" s="8" t="s">
        <v>406</v>
      </c>
      <c r="D195" s="7" t="s">
        <v>407</v>
      </c>
      <c r="E195" s="7" t="s">
        <v>475</v>
      </c>
      <c r="F195" s="9">
        <v>0</v>
      </c>
      <c r="G195" s="20">
        <v>210</v>
      </c>
      <c r="H195" s="21">
        <f t="shared" si="2"/>
        <v>0</v>
      </c>
    </row>
    <row r="196" spans="1:8" s="1" customFormat="1" x14ac:dyDescent="0.25">
      <c r="A196" s="14" t="s">
        <v>522</v>
      </c>
      <c r="B196" s="7" t="s">
        <v>521</v>
      </c>
      <c r="C196" s="8" t="s">
        <v>306</v>
      </c>
      <c r="D196" s="7" t="s">
        <v>142</v>
      </c>
      <c r="E196" s="7" t="s">
        <v>492</v>
      </c>
      <c r="F196" s="9">
        <v>19549</v>
      </c>
      <c r="G196" s="20">
        <v>80</v>
      </c>
      <c r="H196" s="21">
        <f t="shared" si="2"/>
        <v>1563920</v>
      </c>
    </row>
    <row r="197" spans="1:8" s="1" customFormat="1" x14ac:dyDescent="0.25">
      <c r="A197" s="14" t="s">
        <v>522</v>
      </c>
      <c r="B197" s="7" t="s">
        <v>521</v>
      </c>
      <c r="C197" s="8" t="s">
        <v>311</v>
      </c>
      <c r="D197" s="7" t="s">
        <v>143</v>
      </c>
      <c r="E197" s="7" t="s">
        <v>491</v>
      </c>
      <c r="F197" s="9">
        <v>300</v>
      </c>
      <c r="G197" s="20">
        <v>150</v>
      </c>
      <c r="H197" s="21">
        <f t="shared" si="2"/>
        <v>45000</v>
      </c>
    </row>
    <row r="198" spans="1:8" s="1" customFormat="1" x14ac:dyDescent="0.25">
      <c r="A198" s="14" t="s">
        <v>522</v>
      </c>
      <c r="B198" s="7" t="s">
        <v>521</v>
      </c>
      <c r="C198" s="8" t="s">
        <v>312</v>
      </c>
      <c r="D198" s="7" t="s">
        <v>154</v>
      </c>
      <c r="E198" s="7" t="s">
        <v>514</v>
      </c>
      <c r="F198" s="9">
        <v>103</v>
      </c>
      <c r="G198" s="20">
        <v>30</v>
      </c>
      <c r="H198" s="21">
        <f t="shared" si="2"/>
        <v>3090</v>
      </c>
    </row>
    <row r="199" spans="1:8" s="1" customFormat="1" x14ac:dyDescent="0.25">
      <c r="A199" s="14" t="s">
        <v>522</v>
      </c>
      <c r="B199" s="7" t="s">
        <v>521</v>
      </c>
      <c r="C199" s="8" t="s">
        <v>312</v>
      </c>
      <c r="D199" s="7" t="s">
        <v>155</v>
      </c>
      <c r="E199" s="7" t="s">
        <v>514</v>
      </c>
      <c r="F199" s="9">
        <v>123</v>
      </c>
      <c r="G199" s="20">
        <v>30</v>
      </c>
      <c r="H199" s="21">
        <f t="shared" ref="H199:H262" si="3">F199*G199</f>
        <v>3690</v>
      </c>
    </row>
    <row r="200" spans="1:8" s="1" customFormat="1" x14ac:dyDescent="0.25">
      <c r="A200" s="14" t="s">
        <v>522</v>
      </c>
      <c r="B200" s="7" t="s">
        <v>521</v>
      </c>
      <c r="C200" s="8" t="s">
        <v>312</v>
      </c>
      <c r="D200" s="7" t="s">
        <v>156</v>
      </c>
      <c r="E200" s="7" t="s">
        <v>514</v>
      </c>
      <c r="F200" s="9">
        <v>121</v>
      </c>
      <c r="G200" s="20">
        <v>70.8</v>
      </c>
      <c r="H200" s="21">
        <f t="shared" si="3"/>
        <v>8566.7999999999993</v>
      </c>
    </row>
    <row r="201" spans="1:8" s="1" customFormat="1" x14ac:dyDescent="0.25">
      <c r="A201" s="14" t="s">
        <v>522</v>
      </c>
      <c r="B201" s="7" t="s">
        <v>521</v>
      </c>
      <c r="C201" s="8" t="s">
        <v>402</v>
      </c>
      <c r="D201" s="7" t="s">
        <v>288</v>
      </c>
      <c r="E201" s="7" t="s">
        <v>492</v>
      </c>
      <c r="F201" s="9">
        <v>13</v>
      </c>
      <c r="G201" s="20">
        <v>80</v>
      </c>
      <c r="H201" s="21">
        <f t="shared" si="3"/>
        <v>1040</v>
      </c>
    </row>
    <row r="202" spans="1:8" s="1" customFormat="1" x14ac:dyDescent="0.25">
      <c r="A202" s="14" t="s">
        <v>522</v>
      </c>
      <c r="B202" s="7" t="s">
        <v>521</v>
      </c>
      <c r="C202" s="8" t="s">
        <v>425</v>
      </c>
      <c r="D202" s="7" t="s">
        <v>205</v>
      </c>
      <c r="E202" s="7" t="s">
        <v>475</v>
      </c>
      <c r="F202" s="9">
        <v>20</v>
      </c>
      <c r="G202" s="20">
        <v>114</v>
      </c>
      <c r="H202" s="21">
        <f t="shared" si="3"/>
        <v>2280</v>
      </c>
    </row>
    <row r="203" spans="1:8" s="1" customFormat="1" x14ac:dyDescent="0.25">
      <c r="A203" s="14" t="s">
        <v>522</v>
      </c>
      <c r="B203" s="7" t="s">
        <v>521</v>
      </c>
      <c r="C203" s="8" t="s">
        <v>349</v>
      </c>
      <c r="D203" s="7" t="s">
        <v>161</v>
      </c>
      <c r="E203" s="7" t="s">
        <v>476</v>
      </c>
      <c r="F203" s="9">
        <v>40</v>
      </c>
      <c r="G203" s="20">
        <v>10950</v>
      </c>
      <c r="H203" s="21">
        <f t="shared" si="3"/>
        <v>438000</v>
      </c>
    </row>
    <row r="204" spans="1:8" s="1" customFormat="1" x14ac:dyDescent="0.25">
      <c r="A204" s="14" t="s">
        <v>522</v>
      </c>
      <c r="B204" s="7" t="s">
        <v>521</v>
      </c>
      <c r="C204" s="8" t="s">
        <v>424</v>
      </c>
      <c r="D204" s="7" t="s">
        <v>162</v>
      </c>
      <c r="E204" s="7" t="s">
        <v>515</v>
      </c>
      <c r="F204" s="9">
        <v>49</v>
      </c>
      <c r="G204" s="20">
        <v>150</v>
      </c>
      <c r="H204" s="21">
        <f t="shared" si="3"/>
        <v>7350</v>
      </c>
    </row>
    <row r="205" spans="1:8" s="1" customFormat="1" x14ac:dyDescent="0.25">
      <c r="A205" s="14" t="s">
        <v>522</v>
      </c>
      <c r="B205" s="7" t="s">
        <v>521</v>
      </c>
      <c r="C205" s="8" t="s">
        <v>356</v>
      </c>
      <c r="D205" s="7" t="s">
        <v>163</v>
      </c>
      <c r="E205" s="7" t="s">
        <v>475</v>
      </c>
      <c r="F205" s="9">
        <v>40</v>
      </c>
      <c r="G205" s="20">
        <v>100</v>
      </c>
      <c r="H205" s="21">
        <f t="shared" si="3"/>
        <v>4000</v>
      </c>
    </row>
    <row r="206" spans="1:8" s="1" customFormat="1" x14ac:dyDescent="0.25">
      <c r="A206" s="14" t="s">
        <v>522</v>
      </c>
      <c r="B206" s="7" t="s">
        <v>521</v>
      </c>
      <c r="C206" s="8" t="s">
        <v>427</v>
      </c>
      <c r="D206" s="7" t="s">
        <v>164</v>
      </c>
      <c r="E206" s="7" t="s">
        <v>516</v>
      </c>
      <c r="F206" s="9">
        <v>5</v>
      </c>
      <c r="G206" s="20">
        <v>200</v>
      </c>
      <c r="H206" s="21">
        <f t="shared" si="3"/>
        <v>1000</v>
      </c>
    </row>
    <row r="207" spans="1:8" s="1" customFormat="1" x14ac:dyDescent="0.25">
      <c r="A207" s="14" t="s">
        <v>522</v>
      </c>
      <c r="B207" s="7" t="s">
        <v>521</v>
      </c>
      <c r="C207" s="8" t="s">
        <v>357</v>
      </c>
      <c r="D207" s="7" t="s">
        <v>169</v>
      </c>
      <c r="E207" s="7" t="s">
        <v>514</v>
      </c>
      <c r="F207" s="9">
        <v>40812</v>
      </c>
      <c r="G207" s="20">
        <v>30</v>
      </c>
      <c r="H207" s="21">
        <f t="shared" si="3"/>
        <v>1224360</v>
      </c>
    </row>
    <row r="208" spans="1:8" s="1" customFormat="1" x14ac:dyDescent="0.25">
      <c r="A208" s="14" t="s">
        <v>522</v>
      </c>
      <c r="B208" s="7" t="s">
        <v>521</v>
      </c>
      <c r="C208" s="8" t="s">
        <v>358</v>
      </c>
      <c r="D208" s="7" t="s">
        <v>170</v>
      </c>
      <c r="E208" s="7" t="s">
        <v>514</v>
      </c>
      <c r="F208" s="9">
        <v>38774</v>
      </c>
      <c r="G208" s="20">
        <v>30</v>
      </c>
      <c r="H208" s="21">
        <f t="shared" si="3"/>
        <v>1163220</v>
      </c>
    </row>
    <row r="209" spans="1:8" s="1" customFormat="1" x14ac:dyDescent="0.25">
      <c r="A209" s="14" t="s">
        <v>522</v>
      </c>
      <c r="B209" s="7" t="s">
        <v>521</v>
      </c>
      <c r="C209" s="8" t="s">
        <v>359</v>
      </c>
      <c r="D209" s="7" t="s">
        <v>171</v>
      </c>
      <c r="E209" s="7" t="s">
        <v>514</v>
      </c>
      <c r="F209" s="9">
        <v>40330</v>
      </c>
      <c r="G209" s="20">
        <v>30</v>
      </c>
      <c r="H209" s="21">
        <f t="shared" si="3"/>
        <v>1209900</v>
      </c>
    </row>
    <row r="210" spans="1:8" s="1" customFormat="1" x14ac:dyDescent="0.25">
      <c r="A210" s="14" t="s">
        <v>522</v>
      </c>
      <c r="B210" s="7" t="s">
        <v>521</v>
      </c>
      <c r="C210" s="8" t="s">
        <v>387</v>
      </c>
      <c r="D210" s="7" t="s">
        <v>172</v>
      </c>
      <c r="E210" s="7" t="s">
        <v>514</v>
      </c>
      <c r="F210" s="9">
        <v>21098</v>
      </c>
      <c r="G210" s="20">
        <v>30</v>
      </c>
      <c r="H210" s="21">
        <f t="shared" si="3"/>
        <v>632940</v>
      </c>
    </row>
    <row r="211" spans="1:8" s="1" customFormat="1" x14ac:dyDescent="0.25">
      <c r="A211" s="14" t="s">
        <v>522</v>
      </c>
      <c r="B211" s="7" t="s">
        <v>521</v>
      </c>
      <c r="C211" s="8" t="s">
        <v>360</v>
      </c>
      <c r="D211" s="7" t="s">
        <v>168</v>
      </c>
      <c r="E211" s="7" t="s">
        <v>514</v>
      </c>
      <c r="F211" s="9">
        <v>163613</v>
      </c>
      <c r="G211" s="20">
        <v>30</v>
      </c>
      <c r="H211" s="21">
        <f t="shared" si="3"/>
        <v>4908390</v>
      </c>
    </row>
    <row r="212" spans="1:8" s="1" customFormat="1" x14ac:dyDescent="0.25">
      <c r="A212" s="14" t="s">
        <v>522</v>
      </c>
      <c r="B212" s="7" t="s">
        <v>521</v>
      </c>
      <c r="C212" s="8" t="s">
        <v>361</v>
      </c>
      <c r="D212" s="7" t="s">
        <v>173</v>
      </c>
      <c r="E212" s="7" t="s">
        <v>475</v>
      </c>
      <c r="F212" s="9">
        <v>6</v>
      </c>
      <c r="G212" s="20">
        <v>4485</v>
      </c>
      <c r="H212" s="21">
        <f t="shared" si="3"/>
        <v>26910</v>
      </c>
    </row>
    <row r="213" spans="1:8" s="1" customFormat="1" x14ac:dyDescent="0.25">
      <c r="A213" s="14" t="s">
        <v>522</v>
      </c>
      <c r="B213" s="7" t="s">
        <v>521</v>
      </c>
      <c r="C213" s="8" t="s">
        <v>380</v>
      </c>
      <c r="D213" s="7" t="s">
        <v>174</v>
      </c>
      <c r="E213" s="7" t="s">
        <v>514</v>
      </c>
      <c r="F213" s="9">
        <v>44627</v>
      </c>
      <c r="G213" s="20">
        <v>25</v>
      </c>
      <c r="H213" s="21">
        <f t="shared" si="3"/>
        <v>1115675</v>
      </c>
    </row>
    <row r="214" spans="1:8" s="1" customFormat="1" x14ac:dyDescent="0.25">
      <c r="A214" s="14" t="s">
        <v>522</v>
      </c>
      <c r="B214" s="7" t="s">
        <v>521</v>
      </c>
      <c r="C214" s="8" t="s">
        <v>381</v>
      </c>
      <c r="D214" s="7" t="s">
        <v>178</v>
      </c>
      <c r="E214" s="7" t="s">
        <v>475</v>
      </c>
      <c r="F214" s="9">
        <v>19</v>
      </c>
      <c r="G214" s="20">
        <v>950</v>
      </c>
      <c r="H214" s="21">
        <f t="shared" si="3"/>
        <v>18050</v>
      </c>
    </row>
    <row r="215" spans="1:8" s="1" customFormat="1" x14ac:dyDescent="0.25">
      <c r="A215" s="14" t="s">
        <v>522</v>
      </c>
      <c r="B215" s="7" t="s">
        <v>521</v>
      </c>
      <c r="C215" s="8" t="s">
        <v>362</v>
      </c>
      <c r="D215" s="7" t="s">
        <v>175</v>
      </c>
      <c r="E215" s="7" t="s">
        <v>475</v>
      </c>
      <c r="F215" s="9">
        <v>50</v>
      </c>
      <c r="G215" s="20">
        <v>491</v>
      </c>
      <c r="H215" s="21">
        <f t="shared" si="3"/>
        <v>24550</v>
      </c>
    </row>
    <row r="216" spans="1:8" s="1" customFormat="1" x14ac:dyDescent="0.25">
      <c r="A216" s="14" t="s">
        <v>522</v>
      </c>
      <c r="B216" s="7" t="s">
        <v>521</v>
      </c>
      <c r="C216" s="8" t="s">
        <v>423</v>
      </c>
      <c r="D216" s="7" t="s">
        <v>408</v>
      </c>
      <c r="E216" s="7" t="s">
        <v>475</v>
      </c>
      <c r="F216" s="9">
        <v>0</v>
      </c>
      <c r="G216" s="20">
        <v>1275</v>
      </c>
      <c r="H216" s="21">
        <f t="shared" si="3"/>
        <v>0</v>
      </c>
    </row>
    <row r="217" spans="1:8" s="1" customFormat="1" x14ac:dyDescent="0.25">
      <c r="A217" s="14" t="s">
        <v>522</v>
      </c>
      <c r="B217" s="7" t="s">
        <v>521</v>
      </c>
      <c r="C217" s="8" t="s">
        <v>384</v>
      </c>
      <c r="D217" s="7" t="s">
        <v>176</v>
      </c>
      <c r="E217" s="7" t="s">
        <v>475</v>
      </c>
      <c r="F217" s="9">
        <v>50</v>
      </c>
      <c r="G217" s="20">
        <v>35</v>
      </c>
      <c r="H217" s="21">
        <f t="shared" si="3"/>
        <v>1750</v>
      </c>
    </row>
    <row r="218" spans="1:8" s="1" customFormat="1" x14ac:dyDescent="0.25">
      <c r="A218" s="14" t="s">
        <v>522</v>
      </c>
      <c r="B218" s="7" t="s">
        <v>521</v>
      </c>
      <c r="C218" s="8" t="s">
        <v>530</v>
      </c>
      <c r="D218" s="7" t="s">
        <v>177</v>
      </c>
      <c r="E218" s="7" t="s">
        <v>475</v>
      </c>
      <c r="F218" s="9">
        <v>2</v>
      </c>
      <c r="G218" s="20">
        <v>9750</v>
      </c>
      <c r="H218" s="21">
        <f t="shared" si="3"/>
        <v>19500</v>
      </c>
    </row>
    <row r="219" spans="1:8" s="1" customFormat="1" x14ac:dyDescent="0.25">
      <c r="A219" s="14" t="s">
        <v>522</v>
      </c>
      <c r="B219" s="7" t="s">
        <v>521</v>
      </c>
      <c r="C219" s="8" t="s">
        <v>448</v>
      </c>
      <c r="D219" s="7" t="s">
        <v>203</v>
      </c>
      <c r="E219" s="7" t="s">
        <v>475</v>
      </c>
      <c r="F219" s="9">
        <v>2</v>
      </c>
      <c r="G219" s="20">
        <v>1700</v>
      </c>
      <c r="H219" s="21">
        <f t="shared" si="3"/>
        <v>3400</v>
      </c>
    </row>
    <row r="220" spans="1:8" s="1" customFormat="1" x14ac:dyDescent="0.25">
      <c r="A220" s="14" t="s">
        <v>522</v>
      </c>
      <c r="B220" s="7" t="s">
        <v>521</v>
      </c>
      <c r="C220" s="8" t="s">
        <v>364</v>
      </c>
      <c r="D220" s="7" t="s">
        <v>180</v>
      </c>
      <c r="E220" s="7" t="s">
        <v>492</v>
      </c>
      <c r="F220" s="9">
        <v>18030</v>
      </c>
      <c r="G220" s="20">
        <v>65</v>
      </c>
      <c r="H220" s="21">
        <f t="shared" si="3"/>
        <v>1171950</v>
      </c>
    </row>
    <row r="221" spans="1:8" s="1" customFormat="1" x14ac:dyDescent="0.25">
      <c r="A221" s="14" t="s">
        <v>522</v>
      </c>
      <c r="B221" s="7" t="s">
        <v>521</v>
      </c>
      <c r="C221" s="8" t="s">
        <v>304</v>
      </c>
      <c r="D221" s="7" t="s">
        <v>181</v>
      </c>
      <c r="E221" s="7" t="s">
        <v>475</v>
      </c>
      <c r="F221" s="9">
        <v>6</v>
      </c>
      <c r="G221" s="20">
        <v>1250</v>
      </c>
      <c r="H221" s="21">
        <f t="shared" si="3"/>
        <v>7500</v>
      </c>
    </row>
    <row r="222" spans="1:8" s="1" customFormat="1" x14ac:dyDescent="0.25">
      <c r="A222" s="14" t="s">
        <v>522</v>
      </c>
      <c r="B222" s="7" t="s">
        <v>521</v>
      </c>
      <c r="C222" s="8" t="s">
        <v>304</v>
      </c>
      <c r="D222" s="7" t="s">
        <v>182</v>
      </c>
      <c r="E222" s="7" t="s">
        <v>492</v>
      </c>
      <c r="F222" s="9">
        <v>12</v>
      </c>
      <c r="G222" s="20">
        <v>5</v>
      </c>
      <c r="H222" s="21">
        <f t="shared" si="3"/>
        <v>60</v>
      </c>
    </row>
    <row r="223" spans="1:8" s="1" customFormat="1" x14ac:dyDescent="0.25">
      <c r="A223" s="14" t="s">
        <v>522</v>
      </c>
      <c r="B223" s="7" t="s">
        <v>521</v>
      </c>
      <c r="C223" s="8" t="s">
        <v>303</v>
      </c>
      <c r="D223" s="7" t="s">
        <v>183</v>
      </c>
      <c r="E223" s="7" t="s">
        <v>517</v>
      </c>
      <c r="F223" s="9">
        <v>79</v>
      </c>
      <c r="G223" s="20">
        <v>70</v>
      </c>
      <c r="H223" s="21">
        <f t="shared" si="3"/>
        <v>5530</v>
      </c>
    </row>
    <row r="224" spans="1:8" s="1" customFormat="1" x14ac:dyDescent="0.25">
      <c r="A224" s="14" t="s">
        <v>522</v>
      </c>
      <c r="B224" s="7" t="s">
        <v>521</v>
      </c>
      <c r="C224" s="8" t="s">
        <v>210</v>
      </c>
      <c r="D224" s="7" t="s">
        <v>184</v>
      </c>
      <c r="E224" s="7" t="s">
        <v>518</v>
      </c>
      <c r="F224" s="9">
        <v>730</v>
      </c>
      <c r="G224" s="20">
        <v>5</v>
      </c>
      <c r="H224" s="21">
        <f t="shared" si="3"/>
        <v>3650</v>
      </c>
    </row>
    <row r="225" spans="1:8" s="1" customFormat="1" x14ac:dyDescent="0.25">
      <c r="A225" s="14" t="s">
        <v>522</v>
      </c>
      <c r="B225" s="7" t="s">
        <v>521</v>
      </c>
      <c r="C225" s="8" t="s">
        <v>302</v>
      </c>
      <c r="D225" s="7" t="s">
        <v>185</v>
      </c>
      <c r="E225" s="7" t="s">
        <v>518</v>
      </c>
      <c r="F225" s="9">
        <v>5</v>
      </c>
      <c r="G225" s="20">
        <v>4</v>
      </c>
      <c r="H225" s="21">
        <f t="shared" si="3"/>
        <v>20</v>
      </c>
    </row>
    <row r="226" spans="1:8" s="1" customFormat="1" x14ac:dyDescent="0.25">
      <c r="A226" s="14" t="s">
        <v>522</v>
      </c>
      <c r="B226" s="7" t="s">
        <v>521</v>
      </c>
      <c r="C226" s="8" t="s">
        <v>301</v>
      </c>
      <c r="D226" s="7" t="s">
        <v>186</v>
      </c>
      <c r="E226" s="7" t="s">
        <v>518</v>
      </c>
      <c r="F226" s="9">
        <v>1453</v>
      </c>
      <c r="G226" s="20">
        <v>4</v>
      </c>
      <c r="H226" s="21">
        <f t="shared" si="3"/>
        <v>5812</v>
      </c>
    </row>
    <row r="227" spans="1:8" s="1" customFormat="1" x14ac:dyDescent="0.25">
      <c r="A227" s="14" t="s">
        <v>522</v>
      </c>
      <c r="B227" s="7" t="s">
        <v>521</v>
      </c>
      <c r="C227" s="8" t="s">
        <v>298</v>
      </c>
      <c r="D227" s="7" t="s">
        <v>187</v>
      </c>
      <c r="E227" s="7" t="s">
        <v>475</v>
      </c>
      <c r="F227" s="9">
        <v>200</v>
      </c>
      <c r="G227" s="20">
        <v>1</v>
      </c>
      <c r="H227" s="21">
        <f t="shared" si="3"/>
        <v>200</v>
      </c>
    </row>
    <row r="228" spans="1:8" s="1" customFormat="1" x14ac:dyDescent="0.25">
      <c r="A228" s="14" t="s">
        <v>522</v>
      </c>
      <c r="B228" s="7" t="s">
        <v>521</v>
      </c>
      <c r="C228" s="8" t="s">
        <v>298</v>
      </c>
      <c r="D228" s="7" t="s">
        <v>188</v>
      </c>
      <c r="E228" s="7" t="s">
        <v>475</v>
      </c>
      <c r="F228" s="9">
        <v>0</v>
      </c>
      <c r="G228" s="20">
        <v>8</v>
      </c>
      <c r="H228" s="21">
        <f t="shared" si="3"/>
        <v>0</v>
      </c>
    </row>
    <row r="229" spans="1:8" s="1" customFormat="1" x14ac:dyDescent="0.25">
      <c r="A229" s="14" t="s">
        <v>522</v>
      </c>
      <c r="B229" s="7" t="s">
        <v>521</v>
      </c>
      <c r="C229" s="8" t="s">
        <v>298</v>
      </c>
      <c r="D229" s="7" t="s">
        <v>189</v>
      </c>
      <c r="E229" s="7" t="s">
        <v>475</v>
      </c>
      <c r="F229" s="9">
        <v>50</v>
      </c>
      <c r="G229" s="20">
        <v>10</v>
      </c>
      <c r="H229" s="21">
        <f t="shared" si="3"/>
        <v>500</v>
      </c>
    </row>
    <row r="230" spans="1:8" s="1" customFormat="1" x14ac:dyDescent="0.25">
      <c r="A230" s="14" t="s">
        <v>522</v>
      </c>
      <c r="B230" s="7" t="s">
        <v>521</v>
      </c>
      <c r="C230" s="8" t="s">
        <v>403</v>
      </c>
      <c r="D230" s="7" t="s">
        <v>190</v>
      </c>
      <c r="E230" s="7" t="s">
        <v>475</v>
      </c>
      <c r="F230" s="9">
        <v>51</v>
      </c>
      <c r="G230" s="20">
        <v>600</v>
      </c>
      <c r="H230" s="21">
        <f t="shared" si="3"/>
        <v>30600</v>
      </c>
    </row>
    <row r="231" spans="1:8" s="1" customFormat="1" x14ac:dyDescent="0.25">
      <c r="A231" s="14" t="s">
        <v>522</v>
      </c>
      <c r="B231" s="7" t="s">
        <v>521</v>
      </c>
      <c r="C231" s="8" t="s">
        <v>297</v>
      </c>
      <c r="D231" s="7" t="s">
        <v>214</v>
      </c>
      <c r="E231" s="7" t="s">
        <v>475</v>
      </c>
      <c r="F231" s="9">
        <v>250</v>
      </c>
      <c r="G231" s="20">
        <v>113</v>
      </c>
      <c r="H231" s="21">
        <f t="shared" si="3"/>
        <v>28250</v>
      </c>
    </row>
    <row r="232" spans="1:8" s="1" customFormat="1" x14ac:dyDescent="0.25">
      <c r="A232" s="14" t="s">
        <v>522</v>
      </c>
      <c r="B232" s="7" t="s">
        <v>521</v>
      </c>
      <c r="C232" s="8" t="s">
        <v>297</v>
      </c>
      <c r="D232" s="7" t="s">
        <v>191</v>
      </c>
      <c r="E232" s="7" t="s">
        <v>475</v>
      </c>
      <c r="F232" s="9">
        <v>2196</v>
      </c>
      <c r="G232" s="20">
        <v>900</v>
      </c>
      <c r="H232" s="21">
        <f t="shared" si="3"/>
        <v>1976400</v>
      </c>
    </row>
    <row r="233" spans="1:8" s="1" customFormat="1" x14ac:dyDescent="0.25">
      <c r="A233" s="14" t="s">
        <v>522</v>
      </c>
      <c r="B233" s="7" t="s">
        <v>521</v>
      </c>
      <c r="C233" s="8" t="s">
        <v>299</v>
      </c>
      <c r="D233" s="7" t="s">
        <v>192</v>
      </c>
      <c r="E233" s="7" t="s">
        <v>492</v>
      </c>
      <c r="F233" s="9">
        <v>28806</v>
      </c>
      <c r="G233" s="20">
        <v>55</v>
      </c>
      <c r="H233" s="21">
        <f t="shared" si="3"/>
        <v>1584330</v>
      </c>
    </row>
    <row r="234" spans="1:8" s="1" customFormat="1" x14ac:dyDescent="0.25">
      <c r="A234" s="14" t="s">
        <v>522</v>
      </c>
      <c r="B234" s="7" t="s">
        <v>521</v>
      </c>
      <c r="C234" s="8" t="s">
        <v>300</v>
      </c>
      <c r="D234" s="7" t="s">
        <v>193</v>
      </c>
      <c r="E234" s="7" t="s">
        <v>475</v>
      </c>
      <c r="F234" s="9">
        <v>4</v>
      </c>
      <c r="G234" s="20">
        <v>88</v>
      </c>
      <c r="H234" s="21">
        <f t="shared" si="3"/>
        <v>352</v>
      </c>
    </row>
    <row r="235" spans="1:8" s="1" customFormat="1" x14ac:dyDescent="0.25">
      <c r="A235" s="14" t="s">
        <v>522</v>
      </c>
      <c r="B235" s="7" t="s">
        <v>521</v>
      </c>
      <c r="C235" s="8" t="s">
        <v>530</v>
      </c>
      <c r="D235" s="7" t="s">
        <v>468</v>
      </c>
      <c r="E235" s="7" t="s">
        <v>475</v>
      </c>
      <c r="F235" s="9">
        <v>50</v>
      </c>
      <c r="G235" s="20">
        <v>920</v>
      </c>
      <c r="H235" s="21">
        <f t="shared" si="3"/>
        <v>46000</v>
      </c>
    </row>
    <row r="236" spans="1:8" s="1" customFormat="1" x14ac:dyDescent="0.25">
      <c r="A236" s="14" t="s">
        <v>522</v>
      </c>
      <c r="B236" s="7" t="s">
        <v>521</v>
      </c>
      <c r="C236" s="8" t="s">
        <v>530</v>
      </c>
      <c r="D236" s="7" t="s">
        <v>469</v>
      </c>
      <c r="E236" s="7" t="s">
        <v>475</v>
      </c>
      <c r="F236" s="9">
        <v>40</v>
      </c>
      <c r="G236" s="20">
        <v>3100</v>
      </c>
      <c r="H236" s="21">
        <f t="shared" si="3"/>
        <v>124000</v>
      </c>
    </row>
    <row r="237" spans="1:8" s="1" customFormat="1" x14ac:dyDescent="0.25">
      <c r="A237" s="14" t="s">
        <v>522</v>
      </c>
      <c r="B237" s="7" t="s">
        <v>521</v>
      </c>
      <c r="C237" s="8" t="s">
        <v>530</v>
      </c>
      <c r="D237" s="7" t="s">
        <v>469</v>
      </c>
      <c r="E237" s="7" t="s">
        <v>475</v>
      </c>
      <c r="F237" s="9">
        <v>20</v>
      </c>
      <c r="G237" s="20">
        <v>3100</v>
      </c>
      <c r="H237" s="21">
        <f t="shared" si="3"/>
        <v>62000</v>
      </c>
    </row>
    <row r="238" spans="1:8" s="1" customFormat="1" x14ac:dyDescent="0.25">
      <c r="A238" s="14" t="s">
        <v>522</v>
      </c>
      <c r="B238" s="7" t="s">
        <v>521</v>
      </c>
      <c r="C238" s="8" t="s">
        <v>530</v>
      </c>
      <c r="D238" s="7" t="s">
        <v>470</v>
      </c>
      <c r="E238" s="7" t="s">
        <v>475</v>
      </c>
      <c r="F238" s="9">
        <v>9</v>
      </c>
      <c r="G238" s="20">
        <v>3100</v>
      </c>
      <c r="H238" s="21">
        <f t="shared" si="3"/>
        <v>27900</v>
      </c>
    </row>
    <row r="239" spans="1:8" s="1" customFormat="1" x14ac:dyDescent="0.25">
      <c r="A239" s="14" t="s">
        <v>522</v>
      </c>
      <c r="B239" s="7" t="s">
        <v>521</v>
      </c>
      <c r="C239" s="8" t="s">
        <v>348</v>
      </c>
      <c r="D239" s="7" t="s">
        <v>467</v>
      </c>
      <c r="E239" s="7" t="s">
        <v>475</v>
      </c>
      <c r="F239" s="9">
        <v>10</v>
      </c>
      <c r="G239" s="20">
        <v>552</v>
      </c>
      <c r="H239" s="21">
        <f t="shared" si="3"/>
        <v>5520</v>
      </c>
    </row>
    <row r="240" spans="1:8" s="1" customFormat="1" x14ac:dyDescent="0.25">
      <c r="A240" s="14" t="s">
        <v>522</v>
      </c>
      <c r="B240" s="7" t="s">
        <v>521</v>
      </c>
      <c r="C240" s="8" t="s">
        <v>363</v>
      </c>
      <c r="D240" s="7" t="s">
        <v>194</v>
      </c>
      <c r="E240" s="7" t="s">
        <v>478</v>
      </c>
      <c r="F240" s="9">
        <v>1675</v>
      </c>
      <c r="G240" s="20">
        <v>100</v>
      </c>
      <c r="H240" s="21">
        <f t="shared" si="3"/>
        <v>167500</v>
      </c>
    </row>
    <row r="241" spans="1:8" s="1" customFormat="1" x14ac:dyDescent="0.25">
      <c r="A241" s="14" t="s">
        <v>522</v>
      </c>
      <c r="B241" s="7" t="s">
        <v>521</v>
      </c>
      <c r="C241" s="8" t="s">
        <v>409</v>
      </c>
      <c r="D241" s="7" t="s">
        <v>204</v>
      </c>
      <c r="E241" s="7" t="s">
        <v>478</v>
      </c>
      <c r="F241" s="9">
        <v>36</v>
      </c>
      <c r="G241" s="20">
        <v>5</v>
      </c>
      <c r="H241" s="21">
        <f t="shared" si="3"/>
        <v>180</v>
      </c>
    </row>
    <row r="242" spans="1:8" s="1" customFormat="1" x14ac:dyDescent="0.25">
      <c r="A242" s="14" t="s">
        <v>522</v>
      </c>
      <c r="B242" s="7" t="s">
        <v>521</v>
      </c>
      <c r="C242" s="8" t="s">
        <v>365</v>
      </c>
      <c r="D242" s="7" t="s">
        <v>195</v>
      </c>
      <c r="E242" s="7" t="s">
        <v>519</v>
      </c>
      <c r="F242" s="9">
        <v>2982432</v>
      </c>
      <c r="G242" s="20">
        <v>5</v>
      </c>
      <c r="H242" s="21">
        <f t="shared" si="3"/>
        <v>14912160</v>
      </c>
    </row>
    <row r="243" spans="1:8" s="1" customFormat="1" x14ac:dyDescent="0.25">
      <c r="A243" s="14" t="s">
        <v>522</v>
      </c>
      <c r="B243" s="7" t="s">
        <v>521</v>
      </c>
      <c r="C243" s="8" t="s">
        <v>430</v>
      </c>
      <c r="D243" s="7" t="s">
        <v>196</v>
      </c>
      <c r="E243" s="7" t="s">
        <v>475</v>
      </c>
      <c r="F243" s="9">
        <v>4</v>
      </c>
      <c r="G243" s="20">
        <v>2195</v>
      </c>
      <c r="H243" s="21">
        <f t="shared" si="3"/>
        <v>8780</v>
      </c>
    </row>
    <row r="244" spans="1:8" s="1" customFormat="1" x14ac:dyDescent="0.25">
      <c r="A244" s="14" t="s">
        <v>522</v>
      </c>
      <c r="B244" s="7" t="s">
        <v>521</v>
      </c>
      <c r="C244" s="8" t="s">
        <v>296</v>
      </c>
      <c r="D244" s="7" t="s">
        <v>198</v>
      </c>
      <c r="E244" s="7" t="s">
        <v>475</v>
      </c>
      <c r="F244" s="6">
        <v>1</v>
      </c>
      <c r="G244" s="20">
        <v>29691.75</v>
      </c>
      <c r="H244" s="21">
        <f t="shared" si="3"/>
        <v>29691.75</v>
      </c>
    </row>
    <row r="245" spans="1:8" s="1" customFormat="1" x14ac:dyDescent="0.25">
      <c r="A245" s="14" t="s">
        <v>522</v>
      </c>
      <c r="B245" s="7" t="s">
        <v>521</v>
      </c>
      <c r="C245" s="8" t="s">
        <v>530</v>
      </c>
      <c r="D245" s="7" t="s">
        <v>471</v>
      </c>
      <c r="E245" s="7" t="s">
        <v>475</v>
      </c>
      <c r="F245" s="6">
        <v>16</v>
      </c>
      <c r="G245" s="20">
        <v>520</v>
      </c>
      <c r="H245" s="21">
        <f t="shared" si="3"/>
        <v>8320</v>
      </c>
    </row>
    <row r="246" spans="1:8" s="1" customFormat="1" x14ac:dyDescent="0.25">
      <c r="A246" s="14" t="s">
        <v>522</v>
      </c>
      <c r="B246" s="7" t="s">
        <v>521</v>
      </c>
      <c r="C246" s="8" t="s">
        <v>451</v>
      </c>
      <c r="D246" s="7" t="s">
        <v>199</v>
      </c>
      <c r="E246" s="7" t="s">
        <v>520</v>
      </c>
      <c r="F246" s="9">
        <v>10</v>
      </c>
      <c r="G246" s="20">
        <v>62</v>
      </c>
      <c r="H246" s="21">
        <f t="shared" si="3"/>
        <v>620</v>
      </c>
    </row>
    <row r="247" spans="1:8" s="1" customFormat="1" x14ac:dyDescent="0.25">
      <c r="A247" s="14" t="s">
        <v>522</v>
      </c>
      <c r="B247" s="7" t="s">
        <v>521</v>
      </c>
      <c r="C247" s="8" t="s">
        <v>295</v>
      </c>
      <c r="D247" s="7" t="s">
        <v>200</v>
      </c>
      <c r="E247" s="7" t="s">
        <v>475</v>
      </c>
      <c r="F247" s="9">
        <v>0</v>
      </c>
      <c r="G247" s="20">
        <v>560</v>
      </c>
      <c r="H247" s="21">
        <f t="shared" si="3"/>
        <v>0</v>
      </c>
    </row>
    <row r="248" spans="1:8" s="1" customFormat="1" x14ac:dyDescent="0.25">
      <c r="A248" s="14" t="s">
        <v>522</v>
      </c>
      <c r="B248" s="7" t="s">
        <v>521</v>
      </c>
      <c r="C248" s="8" t="s">
        <v>305</v>
      </c>
      <c r="D248" s="7" t="s">
        <v>228</v>
      </c>
      <c r="E248" s="7" t="s">
        <v>475</v>
      </c>
      <c r="F248" s="9">
        <v>134</v>
      </c>
      <c r="G248" s="20">
        <v>2990</v>
      </c>
      <c r="H248" s="21">
        <f t="shared" si="3"/>
        <v>400660</v>
      </c>
    </row>
    <row r="249" spans="1:8" s="1" customFormat="1" x14ac:dyDescent="0.25">
      <c r="A249" s="14" t="s">
        <v>522</v>
      </c>
      <c r="B249" s="7" t="s">
        <v>521</v>
      </c>
      <c r="C249" s="8" t="s">
        <v>305</v>
      </c>
      <c r="D249" s="7" t="s">
        <v>215</v>
      </c>
      <c r="E249" s="7" t="s">
        <v>475</v>
      </c>
      <c r="F249" s="9">
        <v>37</v>
      </c>
      <c r="G249" s="20">
        <v>3200</v>
      </c>
      <c r="H249" s="21">
        <f t="shared" si="3"/>
        <v>118400</v>
      </c>
    </row>
    <row r="250" spans="1:8" s="1" customFormat="1" x14ac:dyDescent="0.25">
      <c r="A250" s="14" t="s">
        <v>522</v>
      </c>
      <c r="B250" s="7" t="s">
        <v>521</v>
      </c>
      <c r="C250" s="8" t="s">
        <v>305</v>
      </c>
      <c r="D250" s="7" t="s">
        <v>216</v>
      </c>
      <c r="E250" s="7" t="s">
        <v>475</v>
      </c>
      <c r="F250" s="9">
        <v>2</v>
      </c>
      <c r="G250" s="20">
        <v>3000</v>
      </c>
      <c r="H250" s="21">
        <f t="shared" si="3"/>
        <v>6000</v>
      </c>
    </row>
    <row r="251" spans="1:8" s="1" customFormat="1" x14ac:dyDescent="0.25">
      <c r="A251" s="14" t="s">
        <v>522</v>
      </c>
      <c r="B251" s="7" t="s">
        <v>521</v>
      </c>
      <c r="C251" s="8" t="s">
        <v>305</v>
      </c>
      <c r="D251" s="7" t="s">
        <v>217</v>
      </c>
      <c r="E251" s="7" t="s">
        <v>475</v>
      </c>
      <c r="F251" s="9">
        <v>5</v>
      </c>
      <c r="G251" s="20">
        <v>2900</v>
      </c>
      <c r="H251" s="21">
        <f t="shared" si="3"/>
        <v>14500</v>
      </c>
    </row>
    <row r="252" spans="1:8" s="1" customFormat="1" x14ac:dyDescent="0.25">
      <c r="A252" s="14" t="s">
        <v>522</v>
      </c>
      <c r="B252" s="7" t="s">
        <v>521</v>
      </c>
      <c r="C252" s="8" t="s">
        <v>305</v>
      </c>
      <c r="D252" s="7" t="s">
        <v>218</v>
      </c>
      <c r="E252" s="7" t="s">
        <v>475</v>
      </c>
      <c r="F252" s="9">
        <v>66</v>
      </c>
      <c r="G252" s="20">
        <v>2300</v>
      </c>
      <c r="H252" s="21">
        <f t="shared" si="3"/>
        <v>151800</v>
      </c>
    </row>
    <row r="253" spans="1:8" s="1" customFormat="1" x14ac:dyDescent="0.25">
      <c r="A253" s="14" t="s">
        <v>522</v>
      </c>
      <c r="B253" s="7" t="s">
        <v>521</v>
      </c>
      <c r="C253" s="8" t="s">
        <v>305</v>
      </c>
      <c r="D253" s="7" t="s">
        <v>219</v>
      </c>
      <c r="E253" s="7" t="s">
        <v>475</v>
      </c>
      <c r="F253" s="6">
        <v>57</v>
      </c>
      <c r="G253" s="20">
        <v>2980.6</v>
      </c>
      <c r="H253" s="21">
        <f t="shared" si="3"/>
        <v>169894.19999999998</v>
      </c>
    </row>
    <row r="254" spans="1:8" s="1" customFormat="1" x14ac:dyDescent="0.25">
      <c r="A254" s="14" t="s">
        <v>522</v>
      </c>
      <c r="B254" s="7" t="s">
        <v>521</v>
      </c>
      <c r="C254" s="8" t="s">
        <v>305</v>
      </c>
      <c r="D254" s="7" t="s">
        <v>233</v>
      </c>
      <c r="E254" s="7" t="s">
        <v>475</v>
      </c>
      <c r="F254" s="6">
        <v>2</v>
      </c>
      <c r="G254" s="20">
        <v>8745</v>
      </c>
      <c r="H254" s="21">
        <f t="shared" si="3"/>
        <v>17490</v>
      </c>
    </row>
    <row r="255" spans="1:8" s="1" customFormat="1" x14ac:dyDescent="0.25">
      <c r="A255" s="14" t="s">
        <v>522</v>
      </c>
      <c r="B255" s="7" t="s">
        <v>521</v>
      </c>
      <c r="C255" s="8" t="s">
        <v>305</v>
      </c>
      <c r="D255" s="7" t="s">
        <v>234</v>
      </c>
      <c r="E255" s="7" t="s">
        <v>475</v>
      </c>
      <c r="F255" s="6">
        <v>1</v>
      </c>
      <c r="G255" s="20">
        <v>3800</v>
      </c>
      <c r="H255" s="21">
        <f t="shared" si="3"/>
        <v>3800</v>
      </c>
    </row>
    <row r="256" spans="1:8" s="1" customFormat="1" x14ac:dyDescent="0.25">
      <c r="A256" s="14" t="s">
        <v>522</v>
      </c>
      <c r="B256" s="7" t="s">
        <v>521</v>
      </c>
      <c r="C256" s="8" t="s">
        <v>305</v>
      </c>
      <c r="D256" s="7" t="s">
        <v>235</v>
      </c>
      <c r="E256" s="7" t="s">
        <v>475</v>
      </c>
      <c r="F256" s="6">
        <v>12</v>
      </c>
      <c r="G256" s="20">
        <v>6060</v>
      </c>
      <c r="H256" s="21">
        <f t="shared" si="3"/>
        <v>72720</v>
      </c>
    </row>
    <row r="257" spans="1:8" s="1" customFormat="1" x14ac:dyDescent="0.25">
      <c r="A257" s="14" t="s">
        <v>522</v>
      </c>
      <c r="B257" s="7" t="s">
        <v>521</v>
      </c>
      <c r="C257" s="8" t="s">
        <v>305</v>
      </c>
      <c r="D257" s="7" t="s">
        <v>242</v>
      </c>
      <c r="E257" s="7" t="s">
        <v>475</v>
      </c>
      <c r="F257" s="6">
        <v>6</v>
      </c>
      <c r="G257" s="20">
        <v>8150</v>
      </c>
      <c r="H257" s="21">
        <f t="shared" si="3"/>
        <v>48900</v>
      </c>
    </row>
    <row r="258" spans="1:8" s="1" customFormat="1" x14ac:dyDescent="0.25">
      <c r="A258" s="14" t="s">
        <v>522</v>
      </c>
      <c r="B258" s="7" t="s">
        <v>521</v>
      </c>
      <c r="C258" s="8" t="s">
        <v>449</v>
      </c>
      <c r="D258" s="7" t="s">
        <v>220</v>
      </c>
      <c r="E258" s="7" t="s">
        <v>475</v>
      </c>
      <c r="F258" s="9">
        <v>41</v>
      </c>
      <c r="G258" s="20">
        <v>2990</v>
      </c>
      <c r="H258" s="21">
        <f t="shared" si="3"/>
        <v>122590</v>
      </c>
    </row>
    <row r="259" spans="1:8" s="1" customFormat="1" x14ac:dyDescent="0.25">
      <c r="A259" s="14" t="s">
        <v>522</v>
      </c>
      <c r="B259" s="7" t="s">
        <v>521</v>
      </c>
      <c r="C259" s="8" t="s">
        <v>449</v>
      </c>
      <c r="D259" s="7" t="s">
        <v>221</v>
      </c>
      <c r="E259" s="7" t="s">
        <v>475</v>
      </c>
      <c r="F259" s="9">
        <v>52</v>
      </c>
      <c r="G259" s="20">
        <v>2800</v>
      </c>
      <c r="H259" s="21">
        <f t="shared" si="3"/>
        <v>145600</v>
      </c>
    </row>
    <row r="260" spans="1:8" s="1" customFormat="1" x14ac:dyDescent="0.25">
      <c r="A260" s="14" t="s">
        <v>522</v>
      </c>
      <c r="B260" s="7" t="s">
        <v>521</v>
      </c>
      <c r="C260" s="8" t="s">
        <v>305</v>
      </c>
      <c r="D260" s="7" t="s">
        <v>222</v>
      </c>
      <c r="E260" s="7" t="s">
        <v>475</v>
      </c>
      <c r="F260" s="9">
        <v>5</v>
      </c>
      <c r="G260" s="20">
        <v>3300</v>
      </c>
      <c r="H260" s="21">
        <f t="shared" si="3"/>
        <v>16500</v>
      </c>
    </row>
    <row r="261" spans="1:8" s="1" customFormat="1" x14ac:dyDescent="0.25">
      <c r="A261" s="14" t="s">
        <v>522</v>
      </c>
      <c r="B261" s="7" t="s">
        <v>521</v>
      </c>
      <c r="C261" s="8" t="s">
        <v>305</v>
      </c>
      <c r="D261" s="7" t="s">
        <v>223</v>
      </c>
      <c r="E261" s="7" t="s">
        <v>475</v>
      </c>
      <c r="F261" s="6">
        <v>98</v>
      </c>
      <c r="G261" s="20">
        <v>5120.8999999999996</v>
      </c>
      <c r="H261" s="21">
        <f t="shared" si="3"/>
        <v>501848.19999999995</v>
      </c>
    </row>
    <row r="262" spans="1:8" s="1" customFormat="1" x14ac:dyDescent="0.25">
      <c r="A262" s="14" t="s">
        <v>522</v>
      </c>
      <c r="B262" s="7" t="s">
        <v>521</v>
      </c>
      <c r="C262" s="8" t="s">
        <v>305</v>
      </c>
      <c r="D262" s="7" t="s">
        <v>224</v>
      </c>
      <c r="E262" s="7" t="s">
        <v>475</v>
      </c>
      <c r="F262" s="6">
        <v>10</v>
      </c>
      <c r="G262" s="20">
        <v>5350.85</v>
      </c>
      <c r="H262" s="21">
        <f t="shared" si="3"/>
        <v>53508.5</v>
      </c>
    </row>
    <row r="263" spans="1:8" s="1" customFormat="1" x14ac:dyDescent="0.25">
      <c r="A263" s="14" t="s">
        <v>522</v>
      </c>
      <c r="B263" s="7" t="s">
        <v>521</v>
      </c>
      <c r="C263" s="8" t="s">
        <v>305</v>
      </c>
      <c r="D263" s="7" t="s">
        <v>225</v>
      </c>
      <c r="E263" s="7" t="s">
        <v>475</v>
      </c>
      <c r="F263" s="9">
        <v>18</v>
      </c>
      <c r="G263" s="20">
        <v>2784</v>
      </c>
      <c r="H263" s="21">
        <f t="shared" ref="H263:H324" si="4">F263*G263</f>
        <v>50112</v>
      </c>
    </row>
    <row r="264" spans="1:8" s="1" customFormat="1" x14ac:dyDescent="0.25">
      <c r="A264" s="14" t="s">
        <v>522</v>
      </c>
      <c r="B264" s="7" t="s">
        <v>521</v>
      </c>
      <c r="C264" s="8" t="s">
        <v>305</v>
      </c>
      <c r="D264" s="7" t="s">
        <v>226</v>
      </c>
      <c r="E264" s="7" t="s">
        <v>475</v>
      </c>
      <c r="F264" s="9">
        <v>7</v>
      </c>
      <c r="G264" s="20">
        <v>12751</v>
      </c>
      <c r="H264" s="21">
        <f t="shared" si="4"/>
        <v>89257</v>
      </c>
    </row>
    <row r="265" spans="1:8" s="1" customFormat="1" x14ac:dyDescent="0.25">
      <c r="A265" s="14" t="s">
        <v>522</v>
      </c>
      <c r="B265" s="7" t="s">
        <v>521</v>
      </c>
      <c r="C265" s="8" t="s">
        <v>305</v>
      </c>
      <c r="D265" s="7" t="s">
        <v>227</v>
      </c>
      <c r="E265" s="7" t="s">
        <v>475</v>
      </c>
      <c r="F265" s="9">
        <v>156</v>
      </c>
      <c r="G265" s="20">
        <v>4455</v>
      </c>
      <c r="H265" s="21">
        <f t="shared" si="4"/>
        <v>694980</v>
      </c>
    </row>
    <row r="266" spans="1:8" s="1" customFormat="1" x14ac:dyDescent="0.25">
      <c r="A266" s="14" t="s">
        <v>522</v>
      </c>
      <c r="B266" s="7" t="s">
        <v>521</v>
      </c>
      <c r="C266" s="8" t="s">
        <v>305</v>
      </c>
      <c r="D266" s="7" t="s">
        <v>229</v>
      </c>
      <c r="E266" s="7" t="s">
        <v>475</v>
      </c>
      <c r="F266" s="9">
        <v>5</v>
      </c>
      <c r="G266" s="20">
        <v>12750</v>
      </c>
      <c r="H266" s="21">
        <f t="shared" si="4"/>
        <v>63750</v>
      </c>
    </row>
    <row r="267" spans="1:8" s="1" customFormat="1" x14ac:dyDescent="0.25">
      <c r="A267" s="14" t="s">
        <v>522</v>
      </c>
      <c r="B267" s="7" t="s">
        <v>521</v>
      </c>
      <c r="C267" s="8" t="s">
        <v>305</v>
      </c>
      <c r="D267" s="7" t="s">
        <v>462</v>
      </c>
      <c r="E267" s="7" t="s">
        <v>475</v>
      </c>
      <c r="F267" s="9">
        <v>0</v>
      </c>
      <c r="G267" s="20">
        <v>3000</v>
      </c>
      <c r="H267" s="21">
        <f t="shared" si="4"/>
        <v>0</v>
      </c>
    </row>
    <row r="268" spans="1:8" s="1" customFormat="1" x14ac:dyDescent="0.25">
      <c r="A268" s="14" t="s">
        <v>522</v>
      </c>
      <c r="B268" s="7" t="s">
        <v>521</v>
      </c>
      <c r="C268" s="8" t="s">
        <v>449</v>
      </c>
      <c r="D268" s="7" t="s">
        <v>230</v>
      </c>
      <c r="E268" s="7" t="s">
        <v>475</v>
      </c>
      <c r="F268" s="9">
        <v>24</v>
      </c>
      <c r="G268" s="20">
        <v>2850</v>
      </c>
      <c r="H268" s="21">
        <f t="shared" si="4"/>
        <v>68400</v>
      </c>
    </row>
    <row r="269" spans="1:8" s="1" customFormat="1" x14ac:dyDescent="0.25">
      <c r="A269" s="14" t="s">
        <v>522</v>
      </c>
      <c r="B269" s="7" t="s">
        <v>521</v>
      </c>
      <c r="C269" s="8" t="s">
        <v>305</v>
      </c>
      <c r="D269" s="7" t="s">
        <v>278</v>
      </c>
      <c r="E269" s="7" t="s">
        <v>475</v>
      </c>
      <c r="F269" s="6">
        <v>28</v>
      </c>
      <c r="G269" s="20">
        <v>3824.7</v>
      </c>
      <c r="H269" s="21">
        <f t="shared" si="4"/>
        <v>107091.59999999999</v>
      </c>
    </row>
    <row r="270" spans="1:8" s="1" customFormat="1" x14ac:dyDescent="0.25">
      <c r="A270" s="14" t="s">
        <v>522</v>
      </c>
      <c r="B270" s="7" t="s">
        <v>521</v>
      </c>
      <c r="C270" s="8" t="s">
        <v>450</v>
      </c>
      <c r="D270" s="7" t="s">
        <v>279</v>
      </c>
      <c r="E270" s="7" t="s">
        <v>475</v>
      </c>
      <c r="F270" s="6">
        <v>14</v>
      </c>
      <c r="G270" s="20">
        <v>7000</v>
      </c>
      <c r="H270" s="21">
        <f t="shared" si="4"/>
        <v>98000</v>
      </c>
    </row>
    <row r="271" spans="1:8" s="1" customFormat="1" x14ac:dyDescent="0.25">
      <c r="A271" s="14" t="s">
        <v>522</v>
      </c>
      <c r="B271" s="7" t="s">
        <v>521</v>
      </c>
      <c r="C271" s="8" t="s">
        <v>305</v>
      </c>
      <c r="D271" s="7" t="s">
        <v>231</v>
      </c>
      <c r="E271" s="7" t="s">
        <v>475</v>
      </c>
      <c r="F271" s="6">
        <v>2</v>
      </c>
      <c r="G271" s="20">
        <v>7500</v>
      </c>
      <c r="H271" s="21">
        <f t="shared" si="4"/>
        <v>15000</v>
      </c>
    </row>
    <row r="272" spans="1:8" s="1" customFormat="1" x14ac:dyDescent="0.25">
      <c r="A272" s="14" t="s">
        <v>522</v>
      </c>
      <c r="B272" s="7" t="s">
        <v>521</v>
      </c>
      <c r="C272" s="8" t="s">
        <v>305</v>
      </c>
      <c r="D272" s="7" t="s">
        <v>232</v>
      </c>
      <c r="E272" s="7" t="s">
        <v>475</v>
      </c>
      <c r="F272" s="6">
        <v>2</v>
      </c>
      <c r="G272" s="20">
        <v>9315</v>
      </c>
      <c r="H272" s="21">
        <f t="shared" si="4"/>
        <v>18630</v>
      </c>
    </row>
    <row r="273" spans="1:8" s="1" customFormat="1" x14ac:dyDescent="0.25">
      <c r="A273" s="14" t="s">
        <v>522</v>
      </c>
      <c r="B273" s="7" t="s">
        <v>521</v>
      </c>
      <c r="C273" s="8" t="s">
        <v>305</v>
      </c>
      <c r="D273" s="7" t="s">
        <v>280</v>
      </c>
      <c r="E273" s="7" t="s">
        <v>475</v>
      </c>
      <c r="F273" s="6">
        <v>1</v>
      </c>
      <c r="G273" s="20">
        <v>8500</v>
      </c>
      <c r="H273" s="21">
        <f t="shared" si="4"/>
        <v>8500</v>
      </c>
    </row>
    <row r="274" spans="1:8" s="1" customFormat="1" x14ac:dyDescent="0.25">
      <c r="A274" s="14" t="s">
        <v>522</v>
      </c>
      <c r="B274" s="7" t="s">
        <v>521</v>
      </c>
      <c r="C274" s="8" t="s">
        <v>305</v>
      </c>
      <c r="D274" s="7" t="s">
        <v>236</v>
      </c>
      <c r="E274" s="7" t="s">
        <v>475</v>
      </c>
      <c r="F274" s="6">
        <v>5</v>
      </c>
      <c r="G274" s="20">
        <v>2300</v>
      </c>
      <c r="H274" s="21">
        <f t="shared" si="4"/>
        <v>11500</v>
      </c>
    </row>
    <row r="275" spans="1:8" s="1" customFormat="1" x14ac:dyDescent="0.25">
      <c r="A275" s="14" t="s">
        <v>522</v>
      </c>
      <c r="B275" s="7" t="s">
        <v>521</v>
      </c>
      <c r="C275" s="8" t="s">
        <v>305</v>
      </c>
      <c r="D275" s="7" t="s">
        <v>237</v>
      </c>
      <c r="E275" s="7" t="s">
        <v>475</v>
      </c>
      <c r="F275" s="6">
        <v>3</v>
      </c>
      <c r="G275" s="20">
        <v>2350</v>
      </c>
      <c r="H275" s="21">
        <f t="shared" si="4"/>
        <v>7050</v>
      </c>
    </row>
    <row r="276" spans="1:8" s="1" customFormat="1" x14ac:dyDescent="0.25">
      <c r="A276" s="14" t="s">
        <v>522</v>
      </c>
      <c r="B276" s="7" t="s">
        <v>521</v>
      </c>
      <c r="C276" s="8" t="s">
        <v>440</v>
      </c>
      <c r="D276" s="7" t="s">
        <v>281</v>
      </c>
      <c r="E276" s="7" t="s">
        <v>475</v>
      </c>
      <c r="F276" s="5">
        <v>10</v>
      </c>
      <c r="G276" s="20">
        <v>12500</v>
      </c>
      <c r="H276" s="21">
        <f t="shared" si="4"/>
        <v>125000</v>
      </c>
    </row>
    <row r="277" spans="1:8" s="1" customFormat="1" x14ac:dyDescent="0.25">
      <c r="A277" s="14" t="s">
        <v>522</v>
      </c>
      <c r="B277" s="7" t="s">
        <v>521</v>
      </c>
      <c r="C277" s="8" t="s">
        <v>305</v>
      </c>
      <c r="D277" s="7" t="s">
        <v>238</v>
      </c>
      <c r="E277" s="7" t="s">
        <v>475</v>
      </c>
      <c r="F277" s="6">
        <v>26</v>
      </c>
      <c r="G277" s="20">
        <v>3800</v>
      </c>
      <c r="H277" s="21">
        <f t="shared" si="4"/>
        <v>98800</v>
      </c>
    </row>
    <row r="278" spans="1:8" s="1" customFormat="1" x14ac:dyDescent="0.25">
      <c r="A278" s="14" t="s">
        <v>522</v>
      </c>
      <c r="B278" s="7" t="s">
        <v>521</v>
      </c>
      <c r="C278" s="8" t="s">
        <v>305</v>
      </c>
      <c r="D278" s="7" t="s">
        <v>239</v>
      </c>
      <c r="E278" s="7" t="s">
        <v>475</v>
      </c>
      <c r="F278" s="6">
        <v>0</v>
      </c>
      <c r="G278" s="20">
        <v>3100</v>
      </c>
      <c r="H278" s="21">
        <f t="shared" si="4"/>
        <v>0</v>
      </c>
    </row>
    <row r="279" spans="1:8" s="1" customFormat="1" x14ac:dyDescent="0.25">
      <c r="A279" s="14" t="s">
        <v>522</v>
      </c>
      <c r="B279" s="7" t="s">
        <v>521</v>
      </c>
      <c r="C279" s="8" t="s">
        <v>305</v>
      </c>
      <c r="D279" s="7" t="s">
        <v>240</v>
      </c>
      <c r="E279" s="7" t="s">
        <v>475</v>
      </c>
      <c r="F279" s="6">
        <v>6</v>
      </c>
      <c r="G279" s="20">
        <v>3500</v>
      </c>
      <c r="H279" s="21">
        <f t="shared" si="4"/>
        <v>21000</v>
      </c>
    </row>
    <row r="280" spans="1:8" s="1" customFormat="1" x14ac:dyDescent="0.25">
      <c r="A280" s="14" t="s">
        <v>522</v>
      </c>
      <c r="B280" s="7" t="s">
        <v>521</v>
      </c>
      <c r="C280" s="8" t="s">
        <v>305</v>
      </c>
      <c r="D280" s="7" t="s">
        <v>282</v>
      </c>
      <c r="E280" s="7" t="s">
        <v>475</v>
      </c>
      <c r="F280" s="6">
        <v>6</v>
      </c>
      <c r="G280" s="20">
        <v>4500</v>
      </c>
      <c r="H280" s="21">
        <f t="shared" si="4"/>
        <v>27000</v>
      </c>
    </row>
    <row r="281" spans="1:8" s="1" customFormat="1" x14ac:dyDescent="0.25">
      <c r="A281" s="14" t="s">
        <v>522</v>
      </c>
      <c r="B281" s="7" t="s">
        <v>521</v>
      </c>
      <c r="C281" s="8" t="s">
        <v>305</v>
      </c>
      <c r="D281" s="7" t="s">
        <v>241</v>
      </c>
      <c r="E281" s="7" t="s">
        <v>475</v>
      </c>
      <c r="F281" s="6">
        <v>0</v>
      </c>
      <c r="G281" s="20">
        <v>18500</v>
      </c>
      <c r="H281" s="21">
        <f t="shared" si="4"/>
        <v>0</v>
      </c>
    </row>
    <row r="282" spans="1:8" s="1" customFormat="1" x14ac:dyDescent="0.25">
      <c r="A282" s="14" t="s">
        <v>522</v>
      </c>
      <c r="B282" s="7" t="s">
        <v>521</v>
      </c>
      <c r="C282" s="8" t="s">
        <v>305</v>
      </c>
      <c r="D282" s="7" t="s">
        <v>243</v>
      </c>
      <c r="E282" s="7" t="s">
        <v>475</v>
      </c>
      <c r="F282" s="6">
        <v>2</v>
      </c>
      <c r="G282" s="20">
        <v>10800</v>
      </c>
      <c r="H282" s="21">
        <f t="shared" si="4"/>
        <v>21600</v>
      </c>
    </row>
    <row r="283" spans="1:8" s="1" customFormat="1" x14ac:dyDescent="0.25">
      <c r="A283" s="14" t="s">
        <v>522</v>
      </c>
      <c r="B283" s="7" t="s">
        <v>521</v>
      </c>
      <c r="C283" s="8" t="s">
        <v>305</v>
      </c>
      <c r="D283" s="7" t="s">
        <v>244</v>
      </c>
      <c r="E283" s="7" t="s">
        <v>475</v>
      </c>
      <c r="F283" s="6">
        <v>44</v>
      </c>
      <c r="G283" s="20">
        <v>4300</v>
      </c>
      <c r="H283" s="21">
        <f t="shared" si="4"/>
        <v>189200</v>
      </c>
    </row>
    <row r="284" spans="1:8" s="1" customFormat="1" x14ac:dyDescent="0.25">
      <c r="A284" s="14" t="s">
        <v>522</v>
      </c>
      <c r="B284" s="7" t="s">
        <v>521</v>
      </c>
      <c r="C284" s="8" t="s">
        <v>305</v>
      </c>
      <c r="D284" s="7" t="s">
        <v>245</v>
      </c>
      <c r="E284" s="7" t="s">
        <v>475</v>
      </c>
      <c r="F284" s="6">
        <v>13</v>
      </c>
      <c r="G284" s="20">
        <v>4250</v>
      </c>
      <c r="H284" s="21">
        <f t="shared" si="4"/>
        <v>55250</v>
      </c>
    </row>
    <row r="285" spans="1:8" s="1" customFormat="1" x14ac:dyDescent="0.25">
      <c r="A285" s="14" t="s">
        <v>522</v>
      </c>
      <c r="B285" s="7" t="s">
        <v>521</v>
      </c>
      <c r="C285" s="8" t="s">
        <v>305</v>
      </c>
      <c r="D285" s="7" t="s">
        <v>246</v>
      </c>
      <c r="E285" s="7" t="s">
        <v>475</v>
      </c>
      <c r="F285" s="6">
        <v>10</v>
      </c>
      <c r="G285" s="20">
        <v>6440</v>
      </c>
      <c r="H285" s="21">
        <f t="shared" si="4"/>
        <v>64400</v>
      </c>
    </row>
    <row r="286" spans="1:8" s="1" customFormat="1" x14ac:dyDescent="0.25">
      <c r="A286" s="14" t="s">
        <v>522</v>
      </c>
      <c r="B286" s="7" t="s">
        <v>521</v>
      </c>
      <c r="C286" s="8" t="s">
        <v>305</v>
      </c>
      <c r="D286" s="7" t="s">
        <v>247</v>
      </c>
      <c r="E286" s="7" t="s">
        <v>475</v>
      </c>
      <c r="F286" s="6">
        <v>2</v>
      </c>
      <c r="G286" s="20">
        <v>1941.19</v>
      </c>
      <c r="H286" s="21">
        <f t="shared" si="4"/>
        <v>3882.38</v>
      </c>
    </row>
    <row r="287" spans="1:8" s="1" customFormat="1" x14ac:dyDescent="0.25">
      <c r="A287" s="14" t="s">
        <v>522</v>
      </c>
      <c r="B287" s="7" t="s">
        <v>521</v>
      </c>
      <c r="C287" s="8" t="s">
        <v>305</v>
      </c>
      <c r="D287" s="7" t="s">
        <v>248</v>
      </c>
      <c r="E287" s="7" t="s">
        <v>475</v>
      </c>
      <c r="F287" s="6">
        <v>2</v>
      </c>
      <c r="G287" s="20">
        <v>2500</v>
      </c>
      <c r="H287" s="21">
        <f t="shared" si="4"/>
        <v>5000</v>
      </c>
    </row>
    <row r="288" spans="1:8" s="1" customFormat="1" x14ac:dyDescent="0.25">
      <c r="A288" s="14" t="s">
        <v>522</v>
      </c>
      <c r="B288" s="7" t="s">
        <v>521</v>
      </c>
      <c r="C288" s="8" t="s">
        <v>305</v>
      </c>
      <c r="D288" s="7" t="s">
        <v>249</v>
      </c>
      <c r="E288" s="7" t="s">
        <v>475</v>
      </c>
      <c r="F288" s="6">
        <v>12</v>
      </c>
      <c r="G288" s="20">
        <v>2200</v>
      </c>
      <c r="H288" s="21">
        <f t="shared" si="4"/>
        <v>26400</v>
      </c>
    </row>
    <row r="289" spans="1:8" s="1" customFormat="1" x14ac:dyDescent="0.25">
      <c r="A289" s="14" t="s">
        <v>522</v>
      </c>
      <c r="B289" s="7" t="s">
        <v>521</v>
      </c>
      <c r="C289" s="8" t="s">
        <v>305</v>
      </c>
      <c r="D289" s="7" t="s">
        <v>250</v>
      </c>
      <c r="E289" s="7" t="s">
        <v>475</v>
      </c>
      <c r="F289" s="6">
        <v>3</v>
      </c>
      <c r="G289" s="20">
        <v>2630</v>
      </c>
      <c r="H289" s="21">
        <f t="shared" si="4"/>
        <v>7890</v>
      </c>
    </row>
    <row r="290" spans="1:8" s="1" customFormat="1" x14ac:dyDescent="0.25">
      <c r="A290" s="14" t="s">
        <v>522</v>
      </c>
      <c r="B290" s="7" t="s">
        <v>521</v>
      </c>
      <c r="C290" s="8" t="s">
        <v>305</v>
      </c>
      <c r="D290" s="7" t="s">
        <v>251</v>
      </c>
      <c r="E290" s="7" t="s">
        <v>475</v>
      </c>
      <c r="F290" s="6">
        <v>4</v>
      </c>
      <c r="G290" s="20">
        <v>2220</v>
      </c>
      <c r="H290" s="21">
        <f t="shared" si="4"/>
        <v>8880</v>
      </c>
    </row>
    <row r="291" spans="1:8" s="1" customFormat="1" x14ac:dyDescent="0.25">
      <c r="A291" s="14" t="s">
        <v>522</v>
      </c>
      <c r="B291" s="7" t="s">
        <v>521</v>
      </c>
      <c r="C291" s="8" t="s">
        <v>305</v>
      </c>
      <c r="D291" s="7" t="s">
        <v>252</v>
      </c>
      <c r="E291" s="7" t="s">
        <v>475</v>
      </c>
      <c r="F291" s="6">
        <v>10</v>
      </c>
      <c r="G291" s="20">
        <v>2350</v>
      </c>
      <c r="H291" s="21">
        <f t="shared" si="4"/>
        <v>23500</v>
      </c>
    </row>
    <row r="292" spans="1:8" s="1" customFormat="1" x14ac:dyDescent="0.25">
      <c r="A292" s="14" t="s">
        <v>522</v>
      </c>
      <c r="B292" s="7" t="s">
        <v>521</v>
      </c>
      <c r="C292" s="8" t="s">
        <v>305</v>
      </c>
      <c r="D292" s="7" t="s">
        <v>253</v>
      </c>
      <c r="E292" s="7" t="s">
        <v>475</v>
      </c>
      <c r="F292" s="6">
        <v>12</v>
      </c>
      <c r="G292" s="20">
        <v>2450</v>
      </c>
      <c r="H292" s="21">
        <f t="shared" si="4"/>
        <v>29400</v>
      </c>
    </row>
    <row r="293" spans="1:8" s="1" customFormat="1" x14ac:dyDescent="0.25">
      <c r="A293" s="14" t="s">
        <v>522</v>
      </c>
      <c r="B293" s="7" t="s">
        <v>521</v>
      </c>
      <c r="C293" s="8" t="s">
        <v>305</v>
      </c>
      <c r="D293" s="7" t="s">
        <v>254</v>
      </c>
      <c r="E293" s="7" t="s">
        <v>475</v>
      </c>
      <c r="F293" s="6">
        <v>13</v>
      </c>
      <c r="G293" s="20">
        <v>2000</v>
      </c>
      <c r="H293" s="21">
        <f t="shared" si="4"/>
        <v>26000</v>
      </c>
    </row>
    <row r="294" spans="1:8" s="1" customFormat="1" x14ac:dyDescent="0.25">
      <c r="A294" s="14" t="s">
        <v>522</v>
      </c>
      <c r="B294" s="7" t="s">
        <v>521</v>
      </c>
      <c r="C294" s="8" t="s">
        <v>305</v>
      </c>
      <c r="D294" s="7" t="s">
        <v>255</v>
      </c>
      <c r="E294" s="7" t="s">
        <v>475</v>
      </c>
      <c r="F294" s="6">
        <v>25</v>
      </c>
      <c r="G294" s="20">
        <v>2230</v>
      </c>
      <c r="H294" s="21">
        <f t="shared" si="4"/>
        <v>55750</v>
      </c>
    </row>
    <row r="295" spans="1:8" s="1" customFormat="1" x14ac:dyDescent="0.25">
      <c r="A295" s="14" t="s">
        <v>522</v>
      </c>
      <c r="B295" s="7" t="s">
        <v>521</v>
      </c>
      <c r="C295" s="8" t="s">
        <v>442</v>
      </c>
      <c r="D295" s="7" t="s">
        <v>265</v>
      </c>
      <c r="E295" s="7" t="s">
        <v>475</v>
      </c>
      <c r="F295" s="6">
        <v>5</v>
      </c>
      <c r="G295" s="20">
        <v>1700</v>
      </c>
      <c r="H295" s="21">
        <f t="shared" si="4"/>
        <v>8500</v>
      </c>
    </row>
    <row r="296" spans="1:8" s="1" customFormat="1" x14ac:dyDescent="0.25">
      <c r="A296" s="14" t="s">
        <v>522</v>
      </c>
      <c r="B296" s="7" t="s">
        <v>521</v>
      </c>
      <c r="C296" s="8" t="s">
        <v>305</v>
      </c>
      <c r="D296" s="7" t="s">
        <v>256</v>
      </c>
      <c r="E296" s="7" t="s">
        <v>475</v>
      </c>
      <c r="F296" s="6">
        <v>4</v>
      </c>
      <c r="G296" s="20">
        <v>13684</v>
      </c>
      <c r="H296" s="21">
        <f t="shared" si="4"/>
        <v>54736</v>
      </c>
    </row>
    <row r="297" spans="1:8" s="1" customFormat="1" x14ac:dyDescent="0.25">
      <c r="A297" s="14" t="s">
        <v>522</v>
      </c>
      <c r="B297" s="7" t="s">
        <v>521</v>
      </c>
      <c r="C297" s="8" t="s">
        <v>305</v>
      </c>
      <c r="D297" s="7" t="s">
        <v>454</v>
      </c>
      <c r="E297" s="7" t="s">
        <v>475</v>
      </c>
      <c r="F297" s="6">
        <v>3</v>
      </c>
      <c r="G297" s="20">
        <v>9900</v>
      </c>
      <c r="H297" s="21">
        <f t="shared" si="4"/>
        <v>29700</v>
      </c>
    </row>
    <row r="298" spans="1:8" s="1" customFormat="1" x14ac:dyDescent="0.25">
      <c r="A298" s="14" t="s">
        <v>522</v>
      </c>
      <c r="B298" s="7" t="s">
        <v>521</v>
      </c>
      <c r="C298" s="8" t="s">
        <v>305</v>
      </c>
      <c r="D298" s="7" t="s">
        <v>257</v>
      </c>
      <c r="E298" s="7" t="s">
        <v>475</v>
      </c>
      <c r="F298" s="6">
        <v>0</v>
      </c>
      <c r="G298" s="20">
        <v>12580</v>
      </c>
      <c r="H298" s="21">
        <f t="shared" si="4"/>
        <v>0</v>
      </c>
    </row>
    <row r="299" spans="1:8" s="1" customFormat="1" x14ac:dyDescent="0.25">
      <c r="A299" s="14" t="s">
        <v>522</v>
      </c>
      <c r="B299" s="7" t="s">
        <v>521</v>
      </c>
      <c r="C299" s="8" t="s">
        <v>305</v>
      </c>
      <c r="D299" s="7" t="s">
        <v>258</v>
      </c>
      <c r="E299" s="7" t="s">
        <v>475</v>
      </c>
      <c r="F299" s="6">
        <v>17</v>
      </c>
      <c r="G299" s="20">
        <v>3100</v>
      </c>
      <c r="H299" s="21">
        <f t="shared" si="4"/>
        <v>52700</v>
      </c>
    </row>
    <row r="300" spans="1:8" s="1" customFormat="1" x14ac:dyDescent="0.25">
      <c r="A300" s="14" t="s">
        <v>522</v>
      </c>
      <c r="B300" s="7" t="s">
        <v>521</v>
      </c>
      <c r="C300" s="8" t="s">
        <v>305</v>
      </c>
      <c r="D300" s="7" t="s">
        <v>259</v>
      </c>
      <c r="E300" s="7" t="s">
        <v>475</v>
      </c>
      <c r="F300" s="6">
        <v>3</v>
      </c>
      <c r="G300" s="20">
        <v>3200</v>
      </c>
      <c r="H300" s="21">
        <f t="shared" si="4"/>
        <v>9600</v>
      </c>
    </row>
    <row r="301" spans="1:8" s="1" customFormat="1" x14ac:dyDescent="0.25">
      <c r="A301" s="14" t="s">
        <v>522</v>
      </c>
      <c r="B301" s="7" t="s">
        <v>521</v>
      </c>
      <c r="C301" s="8" t="s">
        <v>305</v>
      </c>
      <c r="D301" s="7" t="s">
        <v>260</v>
      </c>
      <c r="E301" s="7" t="s">
        <v>475</v>
      </c>
      <c r="F301" s="6">
        <v>3</v>
      </c>
      <c r="G301" s="20">
        <v>3000</v>
      </c>
      <c r="H301" s="21">
        <f t="shared" si="4"/>
        <v>9000</v>
      </c>
    </row>
    <row r="302" spans="1:8" s="1" customFormat="1" x14ac:dyDescent="0.25">
      <c r="A302" s="14" t="s">
        <v>522</v>
      </c>
      <c r="B302" s="7" t="s">
        <v>521</v>
      </c>
      <c r="C302" s="8" t="s">
        <v>441</v>
      </c>
      <c r="D302" s="7" t="s">
        <v>266</v>
      </c>
      <c r="E302" s="7" t="s">
        <v>475</v>
      </c>
      <c r="F302" s="6">
        <v>10</v>
      </c>
      <c r="G302" s="20">
        <v>19845</v>
      </c>
      <c r="H302" s="21">
        <f t="shared" si="4"/>
        <v>198450</v>
      </c>
    </row>
    <row r="303" spans="1:8" s="1" customFormat="1" x14ac:dyDescent="0.25">
      <c r="A303" s="14" t="s">
        <v>522</v>
      </c>
      <c r="B303" s="7" t="s">
        <v>521</v>
      </c>
      <c r="C303" s="8" t="s">
        <v>305</v>
      </c>
      <c r="D303" s="7" t="s">
        <v>268</v>
      </c>
      <c r="E303" s="7" t="s">
        <v>475</v>
      </c>
      <c r="F303" s="6">
        <v>5</v>
      </c>
      <c r="G303" s="20">
        <v>6440</v>
      </c>
      <c r="H303" s="21">
        <f t="shared" si="4"/>
        <v>32200</v>
      </c>
    </row>
    <row r="304" spans="1:8" s="1" customFormat="1" x14ac:dyDescent="0.25">
      <c r="A304" s="14" t="s">
        <v>522</v>
      </c>
      <c r="B304" s="7" t="s">
        <v>521</v>
      </c>
      <c r="C304" s="8" t="s">
        <v>305</v>
      </c>
      <c r="D304" s="7" t="s">
        <v>270</v>
      </c>
      <c r="E304" s="7" t="s">
        <v>475</v>
      </c>
      <c r="F304" s="6">
        <v>10</v>
      </c>
      <c r="G304" s="20">
        <v>18500</v>
      </c>
      <c r="H304" s="21">
        <f t="shared" si="4"/>
        <v>185000</v>
      </c>
    </row>
    <row r="305" spans="1:8" s="1" customFormat="1" x14ac:dyDescent="0.25">
      <c r="A305" s="14" t="s">
        <v>522</v>
      </c>
      <c r="B305" s="7" t="s">
        <v>521</v>
      </c>
      <c r="C305" s="8" t="s">
        <v>305</v>
      </c>
      <c r="D305" s="7" t="s">
        <v>277</v>
      </c>
      <c r="E305" s="7" t="s">
        <v>475</v>
      </c>
      <c r="F305" s="6">
        <v>23</v>
      </c>
      <c r="G305" s="20">
        <v>17800</v>
      </c>
      <c r="H305" s="21">
        <f t="shared" si="4"/>
        <v>409400</v>
      </c>
    </row>
    <row r="306" spans="1:8" s="1" customFormat="1" x14ac:dyDescent="0.25">
      <c r="A306" s="14" t="s">
        <v>522</v>
      </c>
      <c r="B306" s="7" t="s">
        <v>521</v>
      </c>
      <c r="C306" s="8" t="s">
        <v>442</v>
      </c>
      <c r="D306" s="7" t="s">
        <v>261</v>
      </c>
      <c r="E306" s="7" t="s">
        <v>475</v>
      </c>
      <c r="F306" s="6">
        <v>24</v>
      </c>
      <c r="G306" s="20">
        <v>900</v>
      </c>
      <c r="H306" s="21">
        <f t="shared" si="4"/>
        <v>21600</v>
      </c>
    </row>
    <row r="307" spans="1:8" s="1" customFormat="1" x14ac:dyDescent="0.25">
      <c r="A307" s="14" t="s">
        <v>522</v>
      </c>
      <c r="B307" s="7" t="s">
        <v>521</v>
      </c>
      <c r="C307" s="8" t="s">
        <v>449</v>
      </c>
      <c r="D307" s="7" t="s">
        <v>262</v>
      </c>
      <c r="E307" s="7" t="s">
        <v>475</v>
      </c>
      <c r="F307" s="6">
        <v>26</v>
      </c>
      <c r="G307" s="20">
        <v>3300</v>
      </c>
      <c r="H307" s="21">
        <f t="shared" si="4"/>
        <v>85800</v>
      </c>
    </row>
    <row r="308" spans="1:8" s="1" customFormat="1" x14ac:dyDescent="0.25">
      <c r="A308" s="14" t="s">
        <v>522</v>
      </c>
      <c r="B308" s="7" t="s">
        <v>521</v>
      </c>
      <c r="C308" s="8" t="s">
        <v>449</v>
      </c>
      <c r="D308" s="7" t="s">
        <v>263</v>
      </c>
      <c r="E308" s="7" t="s">
        <v>475</v>
      </c>
      <c r="F308" s="6">
        <v>15</v>
      </c>
      <c r="G308" s="20">
        <v>3000</v>
      </c>
      <c r="H308" s="21">
        <f t="shared" si="4"/>
        <v>45000</v>
      </c>
    </row>
    <row r="309" spans="1:8" s="1" customFormat="1" x14ac:dyDescent="0.25">
      <c r="A309" s="14" t="s">
        <v>522</v>
      </c>
      <c r="B309" s="7" t="s">
        <v>521</v>
      </c>
      <c r="C309" s="8" t="s">
        <v>442</v>
      </c>
      <c r="D309" s="7" t="s">
        <v>264</v>
      </c>
      <c r="E309" s="7" t="s">
        <v>475</v>
      </c>
      <c r="F309" s="6">
        <v>12</v>
      </c>
      <c r="G309" s="20">
        <v>7000</v>
      </c>
      <c r="H309" s="21">
        <f t="shared" si="4"/>
        <v>84000</v>
      </c>
    </row>
    <row r="310" spans="1:8" s="1" customFormat="1" x14ac:dyDescent="0.25">
      <c r="A310" s="14" t="s">
        <v>522</v>
      </c>
      <c r="B310" s="7" t="s">
        <v>521</v>
      </c>
      <c r="C310" s="8" t="s">
        <v>449</v>
      </c>
      <c r="D310" s="7" t="s">
        <v>267</v>
      </c>
      <c r="E310" s="7" t="s">
        <v>475</v>
      </c>
      <c r="F310" s="6">
        <v>22</v>
      </c>
      <c r="G310" s="20">
        <v>6500</v>
      </c>
      <c r="H310" s="21">
        <f t="shared" si="4"/>
        <v>143000</v>
      </c>
    </row>
    <row r="311" spans="1:8" s="1" customFormat="1" x14ac:dyDescent="0.25">
      <c r="A311" s="14" t="s">
        <v>522</v>
      </c>
      <c r="B311" s="7" t="s">
        <v>521</v>
      </c>
      <c r="C311" s="8" t="s">
        <v>449</v>
      </c>
      <c r="D311" s="7" t="s">
        <v>269</v>
      </c>
      <c r="E311" s="7" t="s">
        <v>475</v>
      </c>
      <c r="F311" s="6">
        <v>28</v>
      </c>
      <c r="G311" s="20">
        <v>13415</v>
      </c>
      <c r="H311" s="21">
        <f t="shared" si="4"/>
        <v>375620</v>
      </c>
    </row>
    <row r="312" spans="1:8" s="1" customFormat="1" x14ac:dyDescent="0.25">
      <c r="A312" s="14" t="s">
        <v>522</v>
      </c>
      <c r="B312" s="7" t="s">
        <v>521</v>
      </c>
      <c r="C312" s="8" t="s">
        <v>449</v>
      </c>
      <c r="D312" s="7" t="s">
        <v>271</v>
      </c>
      <c r="E312" s="7" t="s">
        <v>475</v>
      </c>
      <c r="F312" s="6">
        <v>2</v>
      </c>
      <c r="G312" s="20">
        <v>13229.28</v>
      </c>
      <c r="H312" s="21">
        <f t="shared" si="4"/>
        <v>26458.560000000001</v>
      </c>
    </row>
    <row r="313" spans="1:8" s="1" customFormat="1" x14ac:dyDescent="0.25">
      <c r="A313" s="14" t="s">
        <v>522</v>
      </c>
      <c r="B313" s="7" t="s">
        <v>521</v>
      </c>
      <c r="C313" s="8" t="s">
        <v>305</v>
      </c>
      <c r="D313" s="7" t="s">
        <v>272</v>
      </c>
      <c r="E313" s="7" t="s">
        <v>475</v>
      </c>
      <c r="F313" s="6">
        <v>20</v>
      </c>
      <c r="G313" s="20">
        <v>8660</v>
      </c>
      <c r="H313" s="21">
        <f t="shared" si="4"/>
        <v>173200</v>
      </c>
    </row>
    <row r="314" spans="1:8" s="1" customFormat="1" x14ac:dyDescent="0.25">
      <c r="A314" s="14" t="s">
        <v>522</v>
      </c>
      <c r="B314" s="7" t="s">
        <v>521</v>
      </c>
      <c r="C314" s="8" t="s">
        <v>305</v>
      </c>
      <c r="D314" s="7" t="s">
        <v>273</v>
      </c>
      <c r="E314" s="7" t="s">
        <v>475</v>
      </c>
      <c r="F314" s="6">
        <v>20</v>
      </c>
      <c r="G314" s="20">
        <v>8100</v>
      </c>
      <c r="H314" s="21">
        <f t="shared" si="4"/>
        <v>162000</v>
      </c>
    </row>
    <row r="315" spans="1:8" s="1" customFormat="1" x14ac:dyDescent="0.25">
      <c r="A315" s="14" t="s">
        <v>522</v>
      </c>
      <c r="B315" s="7" t="s">
        <v>521</v>
      </c>
      <c r="C315" s="8" t="s">
        <v>305</v>
      </c>
      <c r="D315" s="7" t="s">
        <v>274</v>
      </c>
      <c r="E315" s="7" t="s">
        <v>475</v>
      </c>
      <c r="F315" s="6">
        <v>5</v>
      </c>
      <c r="G315" s="20">
        <v>3475</v>
      </c>
      <c r="H315" s="21">
        <f t="shared" si="4"/>
        <v>17375</v>
      </c>
    </row>
    <row r="316" spans="1:8" s="1" customFormat="1" x14ac:dyDescent="0.25">
      <c r="A316" s="14" t="s">
        <v>522</v>
      </c>
      <c r="B316" s="7" t="s">
        <v>521</v>
      </c>
      <c r="C316" s="8" t="s">
        <v>305</v>
      </c>
      <c r="D316" s="7" t="s">
        <v>275</v>
      </c>
      <c r="E316" s="7" t="s">
        <v>475</v>
      </c>
      <c r="F316" s="6">
        <v>0</v>
      </c>
      <c r="G316" s="20">
        <v>3050</v>
      </c>
      <c r="H316" s="21">
        <f t="shared" si="4"/>
        <v>0</v>
      </c>
    </row>
    <row r="317" spans="1:8" s="1" customFormat="1" x14ac:dyDescent="0.25">
      <c r="A317" s="14" t="s">
        <v>522</v>
      </c>
      <c r="B317" s="7" t="s">
        <v>521</v>
      </c>
      <c r="C317" s="8" t="s">
        <v>305</v>
      </c>
      <c r="D317" s="7" t="s">
        <v>276</v>
      </c>
      <c r="E317" s="7" t="s">
        <v>475</v>
      </c>
      <c r="F317" s="6">
        <v>20</v>
      </c>
      <c r="G317" s="20">
        <v>995</v>
      </c>
      <c r="H317" s="21">
        <f t="shared" si="4"/>
        <v>19900</v>
      </c>
    </row>
    <row r="318" spans="1:8" s="1" customFormat="1" x14ac:dyDescent="0.25">
      <c r="A318" s="14" t="s">
        <v>522</v>
      </c>
      <c r="B318" s="7" t="s">
        <v>521</v>
      </c>
      <c r="C318" s="8" t="s">
        <v>305</v>
      </c>
      <c r="D318" s="7" t="s">
        <v>283</v>
      </c>
      <c r="E318" s="7" t="s">
        <v>475</v>
      </c>
      <c r="F318" s="6">
        <v>6</v>
      </c>
      <c r="G318" s="20">
        <v>600</v>
      </c>
      <c r="H318" s="21">
        <f t="shared" si="4"/>
        <v>3600</v>
      </c>
    </row>
    <row r="319" spans="1:8" s="1" customFormat="1" x14ac:dyDescent="0.25">
      <c r="A319" s="14" t="s">
        <v>522</v>
      </c>
      <c r="B319" s="7" t="s">
        <v>521</v>
      </c>
      <c r="C319" s="8" t="s">
        <v>305</v>
      </c>
      <c r="D319" s="7" t="s">
        <v>284</v>
      </c>
      <c r="E319" s="7" t="s">
        <v>475</v>
      </c>
      <c r="F319" s="6">
        <v>2</v>
      </c>
      <c r="G319" s="20">
        <v>7555</v>
      </c>
      <c r="H319" s="21">
        <f t="shared" si="4"/>
        <v>15110</v>
      </c>
    </row>
    <row r="320" spans="1:8" s="1" customFormat="1" x14ac:dyDescent="0.25">
      <c r="A320" s="14" t="s">
        <v>522</v>
      </c>
      <c r="B320" s="7" t="s">
        <v>521</v>
      </c>
      <c r="C320" s="8" t="s">
        <v>305</v>
      </c>
      <c r="D320" s="7" t="s">
        <v>285</v>
      </c>
      <c r="E320" s="7" t="s">
        <v>475</v>
      </c>
      <c r="F320" s="9">
        <v>4</v>
      </c>
      <c r="G320" s="20">
        <v>1349</v>
      </c>
      <c r="H320" s="21">
        <f t="shared" si="4"/>
        <v>5396</v>
      </c>
    </row>
    <row r="321" spans="1:8" s="1" customFormat="1" x14ac:dyDescent="0.25">
      <c r="A321" s="14" t="s">
        <v>522</v>
      </c>
      <c r="B321" s="7" t="s">
        <v>521</v>
      </c>
      <c r="C321" s="8" t="s">
        <v>305</v>
      </c>
      <c r="D321" s="7" t="s">
        <v>474</v>
      </c>
      <c r="E321" s="7" t="s">
        <v>475</v>
      </c>
      <c r="F321" s="6">
        <v>58</v>
      </c>
      <c r="G321" s="20">
        <v>6400</v>
      </c>
      <c r="H321" s="21">
        <f t="shared" si="4"/>
        <v>371200</v>
      </c>
    </row>
    <row r="322" spans="1:8" s="1" customFormat="1" x14ac:dyDescent="0.25">
      <c r="A322" s="14" t="s">
        <v>522</v>
      </c>
      <c r="B322" s="7" t="s">
        <v>521</v>
      </c>
      <c r="C322" s="8" t="s">
        <v>305</v>
      </c>
      <c r="D322" s="7" t="s">
        <v>455</v>
      </c>
      <c r="E322" s="7" t="s">
        <v>475</v>
      </c>
      <c r="F322" s="6">
        <v>0</v>
      </c>
      <c r="G322" s="20">
        <v>7500</v>
      </c>
      <c r="H322" s="21">
        <f t="shared" si="4"/>
        <v>0</v>
      </c>
    </row>
    <row r="323" spans="1:8" x14ac:dyDescent="0.25">
      <c r="A323" s="14" t="s">
        <v>522</v>
      </c>
      <c r="B323" s="7" t="s">
        <v>521</v>
      </c>
      <c r="C323" s="17" t="s">
        <v>523</v>
      </c>
      <c r="D323" s="18" t="s">
        <v>472</v>
      </c>
      <c r="E323" s="7" t="s">
        <v>475</v>
      </c>
      <c r="F323" s="16">
        <v>8</v>
      </c>
      <c r="G323" s="22">
        <v>6250</v>
      </c>
      <c r="H323" s="21">
        <f t="shared" si="4"/>
        <v>50000</v>
      </c>
    </row>
    <row r="324" spans="1:8" x14ac:dyDescent="0.25">
      <c r="A324" s="14" t="s">
        <v>522</v>
      </c>
      <c r="B324" s="7" t="s">
        <v>521</v>
      </c>
      <c r="C324" s="17" t="s">
        <v>524</v>
      </c>
      <c r="D324" s="18" t="s">
        <v>473</v>
      </c>
      <c r="E324" s="7" t="s">
        <v>475</v>
      </c>
      <c r="F324" s="25">
        <v>8</v>
      </c>
      <c r="G324" s="22">
        <v>4990.28</v>
      </c>
      <c r="H324" s="21">
        <f t="shared" si="4"/>
        <v>39922.239999999998</v>
      </c>
    </row>
    <row r="325" spans="1:8" x14ac:dyDescent="0.25">
      <c r="B325" s="15"/>
      <c r="G325" s="26" t="s">
        <v>531</v>
      </c>
      <c r="H325" s="27">
        <f>SUM(H6:H324)</f>
        <v>56573731.090000011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                                         &amp;CDEPARTAMENTO DE ALMACEN Y SUMINISTRO
MATERIAL GASTABLE&amp;R30/MARZO/2018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Evangelina Florian Benitez</dc:creator>
  <cp:lastModifiedBy>Massiel Elizabeth Segura Montilla</cp:lastModifiedBy>
  <cp:lastPrinted>2018-02-05T16:17:36Z</cp:lastPrinted>
  <dcterms:created xsi:type="dcterms:W3CDTF">2017-09-15T13:51:25Z</dcterms:created>
  <dcterms:modified xsi:type="dcterms:W3CDTF">2018-04-10T15:59:35Z</dcterms:modified>
</cp:coreProperties>
</file>