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teriales Didácticos y Tecnológicos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DIDACTICOS 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48">'DIDACTICOS '!$1:$4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3" l="1"/>
  <c r="H7" i="53"/>
  <c r="H4" i="53"/>
  <c r="H2" i="53" l="1"/>
  <c r="H9" i="53"/>
  <c r="H10" i="53"/>
  <c r="H6" i="53"/>
  <c r="H5" i="53"/>
  <c r="H3" i="53" l="1"/>
  <c r="H65" i="53" l="1"/>
  <c r="H64" i="53"/>
  <c r="H63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60" i="53" l="1"/>
  <c r="H159" i="53"/>
  <c r="H158" i="53"/>
  <c r="H157" i="53"/>
  <c r="H156" i="53"/>
  <c r="H155" i="53"/>
  <c r="H154" i="53"/>
  <c r="H153" i="53"/>
  <c r="H152" i="53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 l="1"/>
  <c r="H367" i="53" l="1"/>
  <c r="H366" i="53"/>
  <c r="H365" i="53"/>
  <c r="H364" i="53"/>
  <c r="H363" i="53"/>
  <c r="H362" i="53"/>
  <c r="H361" i="53"/>
  <c r="H360" i="53"/>
  <c r="H359" i="53"/>
  <c r="H358" i="53"/>
  <c r="H357" i="53"/>
  <c r="H356" i="53"/>
  <c r="H355" i="53"/>
  <c r="H354" i="53"/>
  <c r="H353" i="53"/>
  <c r="H352" i="53"/>
  <c r="H351" i="53"/>
  <c r="H350" i="53"/>
  <c r="H349" i="53"/>
  <c r="H348" i="53"/>
  <c r="H347" i="53"/>
  <c r="H346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328" i="53"/>
  <c r="H327" i="53"/>
  <c r="H326" i="53"/>
  <c r="H186" i="53"/>
  <c r="H181" i="53"/>
  <c r="H325" i="53"/>
  <c r="H324" i="53"/>
  <c r="H323" i="53"/>
  <c r="H322" i="53"/>
  <c r="H321" i="53"/>
  <c r="H320" i="53"/>
  <c r="H319" i="53"/>
  <c r="H318" i="53"/>
  <c r="H317" i="53"/>
  <c r="H316" i="53"/>
  <c r="H180" i="53"/>
  <c r="H315" i="53"/>
  <c r="H314" i="53"/>
  <c r="H313" i="53"/>
  <c r="H312" i="53"/>
  <c r="H311" i="53"/>
  <c r="H310" i="53"/>
  <c r="H309" i="53"/>
  <c r="H308" i="53"/>
  <c r="H307" i="53"/>
  <c r="H165" i="53"/>
  <c r="H306" i="53"/>
  <c r="H305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77" i="53"/>
  <c r="H276" i="53"/>
  <c r="H275" i="53"/>
  <c r="H274" i="53"/>
  <c r="H273" i="53"/>
  <c r="H272" i="53"/>
  <c r="H271" i="53"/>
  <c r="H270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9" i="53"/>
  <c r="H238" i="53"/>
  <c r="H237" i="53"/>
  <c r="H236" i="53"/>
  <c r="H235" i="53"/>
  <c r="H234" i="53"/>
  <c r="H233" i="53"/>
  <c r="H232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200" i="53"/>
  <c r="H199" i="53"/>
  <c r="H201" i="53"/>
  <c r="H198" i="53"/>
  <c r="H197" i="53"/>
  <c r="H196" i="53"/>
  <c r="H195" i="53"/>
  <c r="H194" i="53"/>
  <c r="H193" i="53"/>
  <c r="H192" i="53"/>
  <c r="H191" i="53"/>
  <c r="H190" i="53"/>
  <c r="H189" i="53"/>
  <c r="H188" i="53"/>
  <c r="H187" i="53"/>
  <c r="H185" i="53"/>
  <c r="H184" i="53"/>
  <c r="H183" i="53"/>
  <c r="H182" i="53"/>
  <c r="H179" i="53"/>
  <c r="H178" i="53"/>
  <c r="H177" i="53"/>
  <c r="H176" i="53"/>
  <c r="H175" i="53"/>
  <c r="H174" i="53"/>
  <c r="H173" i="53"/>
  <c r="H172" i="53"/>
  <c r="H171" i="53"/>
  <c r="H170" i="53"/>
  <c r="H169" i="53"/>
  <c r="H168" i="53"/>
  <c r="H167" i="53"/>
  <c r="H166" i="53"/>
  <c r="H164" i="53"/>
  <c r="H163" i="53"/>
  <c r="H162" i="53"/>
  <c r="H161" i="53"/>
  <c r="H368" i="53" l="1"/>
  <c r="I249" i="52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J248" i="49"/>
  <c r="I248" i="49"/>
  <c r="I247" i="49"/>
  <c r="J247" i="49" s="1"/>
  <c r="J246" i="49"/>
  <c r="I246" i="49"/>
  <c r="I245" i="49"/>
  <c r="J245" i="49" s="1"/>
  <c r="J244" i="49"/>
  <c r="I244" i="49"/>
  <c r="I243" i="49"/>
  <c r="J243" i="49" s="1"/>
  <c r="J242" i="49"/>
  <c r="I242" i="49"/>
  <c r="I241" i="49"/>
  <c r="J241" i="49" s="1"/>
  <c r="J240" i="49"/>
  <c r="I240" i="49"/>
  <c r="I239" i="49"/>
  <c r="J239" i="49" s="1"/>
  <c r="J238" i="49"/>
  <c r="I238" i="49"/>
  <c r="I237" i="49"/>
  <c r="J237" i="49" s="1"/>
  <c r="J236" i="49"/>
  <c r="I236" i="49"/>
  <c r="I235" i="49"/>
  <c r="J235" i="49" s="1"/>
  <c r="J234" i="49"/>
  <c r="I234" i="49"/>
  <c r="I233" i="49"/>
  <c r="J233" i="49" s="1"/>
  <c r="J231" i="49"/>
  <c r="I231" i="49"/>
  <c r="I230" i="49"/>
  <c r="J230" i="49" s="1"/>
  <c r="J229" i="49"/>
  <c r="I229" i="49"/>
  <c r="I228" i="49"/>
  <c r="J228" i="49" s="1"/>
  <c r="J227" i="49"/>
  <c r="I227" i="49"/>
  <c r="I226" i="49"/>
  <c r="J226" i="49" s="1"/>
  <c r="J225" i="49"/>
  <c r="I225" i="49"/>
  <c r="I224" i="49"/>
  <c r="J224" i="49" s="1"/>
  <c r="J223" i="49"/>
  <c r="I223" i="49"/>
  <c r="I222" i="49"/>
  <c r="J222" i="49" s="1"/>
  <c r="J221" i="49"/>
  <c r="I221" i="49"/>
  <c r="I220" i="49"/>
  <c r="J220" i="49" s="1"/>
  <c r="J219" i="49"/>
  <c r="I219" i="49"/>
  <c r="I218" i="49"/>
  <c r="J218" i="49" s="1"/>
  <c r="J217" i="49"/>
  <c r="I217" i="49"/>
  <c r="I216" i="49"/>
  <c r="J216" i="49" s="1"/>
  <c r="J215" i="49"/>
  <c r="I215" i="49"/>
  <c r="I214" i="49"/>
  <c r="J214" i="49" s="1"/>
  <c r="J213" i="49"/>
  <c r="I213" i="49"/>
  <c r="I212" i="49"/>
  <c r="J212" i="49" s="1"/>
  <c r="J211" i="49"/>
  <c r="I211" i="49"/>
  <c r="I210" i="49"/>
  <c r="J210" i="49" s="1"/>
  <c r="J209" i="49"/>
  <c r="I209" i="49"/>
  <c r="I208" i="49"/>
  <c r="J208" i="49" s="1"/>
  <c r="J207" i="49"/>
  <c r="I207" i="49"/>
  <c r="I206" i="49"/>
  <c r="J206" i="49" s="1"/>
  <c r="J205" i="49"/>
  <c r="I205" i="49"/>
  <c r="I204" i="49"/>
  <c r="J204" i="49" s="1"/>
  <c r="J203" i="49"/>
  <c r="I203" i="49"/>
  <c r="I202" i="49"/>
  <c r="J202" i="49" s="1"/>
  <c r="J201" i="49"/>
  <c r="I201" i="49"/>
  <c r="I200" i="49"/>
  <c r="J200" i="49" s="1"/>
  <c r="J199" i="49"/>
  <c r="I199" i="49"/>
  <c r="I198" i="49"/>
  <c r="J198" i="49" s="1"/>
  <c r="J197" i="49"/>
  <c r="I197" i="49"/>
  <c r="I196" i="49"/>
  <c r="J196" i="49" s="1"/>
  <c r="J195" i="49"/>
  <c r="I195" i="49"/>
  <c r="I194" i="49"/>
  <c r="J194" i="49" s="1"/>
  <c r="J193" i="49"/>
  <c r="I193" i="49"/>
  <c r="I192" i="49"/>
  <c r="J192" i="49" s="1"/>
  <c r="J191" i="49"/>
  <c r="I191" i="49"/>
  <c r="I190" i="49"/>
  <c r="J190" i="49" s="1"/>
  <c r="J189" i="49"/>
  <c r="I189" i="49"/>
  <c r="I188" i="49"/>
  <c r="J188" i="49" s="1"/>
  <c r="J187" i="49"/>
  <c r="I187" i="49"/>
  <c r="I186" i="49"/>
  <c r="J186" i="49" s="1"/>
  <c r="J185" i="49"/>
  <c r="I185" i="49"/>
  <c r="I184" i="49"/>
  <c r="J184" i="49" s="1"/>
  <c r="J183" i="49"/>
  <c r="I183" i="49"/>
  <c r="I182" i="49"/>
  <c r="J182" i="49" s="1"/>
  <c r="J179" i="49"/>
  <c r="I179" i="49"/>
  <c r="I178" i="49"/>
  <c r="J178" i="49" s="1"/>
  <c r="J177" i="49"/>
  <c r="I177" i="49"/>
  <c r="I176" i="49"/>
  <c r="J176" i="49" s="1"/>
  <c r="J175" i="49"/>
  <c r="I175" i="49"/>
  <c r="I174" i="49"/>
  <c r="J174" i="49" s="1"/>
  <c r="J173" i="49"/>
  <c r="I173" i="49"/>
  <c r="I172" i="49"/>
  <c r="J172" i="49" s="1"/>
  <c r="J171" i="49"/>
  <c r="I171" i="49"/>
  <c r="I170" i="49"/>
  <c r="J170" i="49" s="1"/>
  <c r="I169" i="49"/>
  <c r="J169" i="49" s="1"/>
  <c r="I168" i="49"/>
  <c r="J168" i="49" s="1"/>
  <c r="J167" i="49"/>
  <c r="I167" i="49"/>
  <c r="I166" i="49"/>
  <c r="J166" i="49" s="1"/>
  <c r="J165" i="49"/>
  <c r="I165" i="49"/>
  <c r="I164" i="49"/>
  <c r="J164" i="49" s="1"/>
  <c r="J163" i="49"/>
  <c r="I163" i="49"/>
  <c r="I162" i="49"/>
  <c r="J162" i="49" s="1"/>
  <c r="J161" i="49"/>
  <c r="I161" i="49"/>
  <c r="I160" i="49"/>
  <c r="J160" i="49" s="1"/>
  <c r="I159" i="49"/>
  <c r="J159" i="49" s="1"/>
  <c r="I158" i="49"/>
  <c r="J158" i="49" s="1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I160" i="48"/>
  <c r="J160" i="48" s="1"/>
  <c r="J159" i="48"/>
  <c r="I159" i="48"/>
  <c r="I158" i="48"/>
  <c r="J158" i="48" s="1"/>
  <c r="J157" i="48"/>
  <c r="I157" i="48"/>
  <c r="I156" i="48"/>
  <c r="J156" i="48" s="1"/>
  <c r="J155" i="48"/>
  <c r="I155" i="48"/>
  <c r="I154" i="48"/>
  <c r="J154" i="48" s="1"/>
  <c r="I153" i="48"/>
  <c r="J153" i="48" s="1"/>
  <c r="I152" i="48"/>
  <c r="J152" i="48" s="1"/>
  <c r="I151" i="48"/>
  <c r="J151" i="48" s="1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J159" i="46"/>
  <c r="I159" i="46"/>
  <c r="I158" i="46"/>
  <c r="J158" i="46" s="1"/>
  <c r="J157" i="46"/>
  <c r="I157" i="46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I69" i="46"/>
  <c r="J69" i="46" s="1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I216" i="39"/>
  <c r="H216" i="39"/>
  <c r="H215" i="39"/>
  <c r="I215" i="39" s="1"/>
  <c r="I214" i="39"/>
  <c r="H214" i="39"/>
  <c r="H213" i="39"/>
  <c r="I213" i="39" s="1"/>
  <c r="I212" i="39"/>
  <c r="H212" i="39"/>
  <c r="H211" i="39"/>
  <c r="I211" i="39" s="1"/>
  <c r="I210" i="39"/>
  <c r="H210" i="39"/>
  <c r="H209" i="39"/>
  <c r="I209" i="39" s="1"/>
  <c r="I208" i="39"/>
  <c r="H208" i="39"/>
  <c r="H207" i="39"/>
  <c r="I207" i="39" s="1"/>
  <c r="I206" i="39"/>
  <c r="H206" i="39"/>
  <c r="H205" i="39"/>
  <c r="I205" i="39" s="1"/>
  <c r="I204" i="39"/>
  <c r="H204" i="39"/>
  <c r="H203" i="39"/>
  <c r="I203" i="39" s="1"/>
  <c r="I202" i="39"/>
  <c r="H202" i="39"/>
  <c r="H201" i="39"/>
  <c r="I201" i="39" s="1"/>
  <c r="I200" i="39"/>
  <c r="H200" i="39"/>
  <c r="I199" i="39"/>
  <c r="H199" i="39"/>
  <c r="I198" i="39"/>
  <c r="H198" i="39"/>
  <c r="I197" i="39"/>
  <c r="H197" i="39"/>
  <c r="I196" i="39"/>
  <c r="H196" i="39"/>
  <c r="I195" i="39"/>
  <c r="H195" i="39"/>
  <c r="I194" i="39"/>
  <c r="H194" i="39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I98" i="31"/>
  <c r="H98" i="31"/>
  <c r="I97" i="31"/>
  <c r="H97" i="3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I56" i="27"/>
  <c r="H56" i="27"/>
  <c r="I55" i="27"/>
  <c r="H55" i="27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I210" i="24"/>
  <c r="H210" i="24"/>
  <c r="H209" i="24"/>
  <c r="I209" i="24" s="1"/>
  <c r="I208" i="24"/>
  <c r="H208" i="24"/>
  <c r="H207" i="24"/>
  <c r="I207" i="24" s="1"/>
  <c r="I206" i="24"/>
  <c r="H206" i="24"/>
  <c r="H205" i="24"/>
  <c r="I205" i="24" s="1"/>
  <c r="I204" i="24"/>
  <c r="H204" i="24"/>
  <c r="H203" i="24"/>
  <c r="I203" i="24" s="1"/>
  <c r="I202" i="24"/>
  <c r="H202" i="24"/>
  <c r="H201" i="24"/>
  <c r="I201" i="24" s="1"/>
  <c r="I200" i="24"/>
  <c r="H200" i="24"/>
  <c r="H199" i="24"/>
  <c r="I199" i="24" s="1"/>
  <c r="I198" i="24"/>
  <c r="H198" i="24"/>
  <c r="I197" i="24"/>
  <c r="H197" i="24"/>
  <c r="I196" i="24"/>
  <c r="H196" i="24"/>
  <c r="I195" i="24"/>
  <c r="H195" i="24"/>
  <c r="I194" i="24"/>
  <c r="H194" i="24"/>
  <c r="I193" i="24"/>
  <c r="H193" i="24"/>
  <c r="I192" i="24"/>
  <c r="H192" i="24"/>
  <c r="I191" i="24"/>
  <c r="H191" i="24"/>
  <c r="I190" i="24"/>
  <c r="H190" i="24"/>
  <c r="I189" i="24"/>
  <c r="H189" i="24"/>
  <c r="I188" i="24"/>
  <c r="H188" i="24"/>
  <c r="I187" i="24"/>
  <c r="H187" i="24"/>
  <c r="I186" i="24"/>
  <c r="H186" i="24"/>
  <c r="I185" i="24"/>
  <c r="H185" i="24"/>
  <c r="I184" i="24"/>
  <c r="H184" i="24"/>
  <c r="I183" i="24"/>
  <c r="H183" i="24"/>
  <c r="I182" i="24"/>
  <c r="H182" i="24"/>
  <c r="I181" i="24"/>
  <c r="H181" i="24"/>
  <c r="I180" i="24"/>
  <c r="H180" i="24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I91" i="24"/>
  <c r="H91" i="24"/>
  <c r="H90" i="24"/>
  <c r="I90" i="24" s="1"/>
  <c r="I89" i="24"/>
  <c r="H89" i="24"/>
  <c r="H88" i="24"/>
  <c r="I88" i="24" s="1"/>
  <c r="I87" i="24"/>
  <c r="H87" i="24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H79" i="19"/>
  <c r="I79" i="19" s="1"/>
  <c r="I78" i="19"/>
  <c r="H78" i="19"/>
  <c r="H77" i="19"/>
  <c r="I77" i="19" s="1"/>
  <c r="I76" i="19"/>
  <c r="H76" i="19"/>
  <c r="H74" i="19"/>
  <c r="I74" i="19" s="1"/>
  <c r="I73" i="19"/>
  <c r="H73" i="19"/>
  <c r="H72" i="19"/>
  <c r="I72" i="19" s="1"/>
  <c r="I71" i="19"/>
  <c r="H71" i="19"/>
  <c r="H70" i="19"/>
  <c r="I70" i="19" s="1"/>
  <c r="I69" i="19"/>
  <c r="H69" i="19"/>
  <c r="H68" i="19"/>
  <c r="I68" i="19" s="1"/>
  <c r="I67" i="19"/>
  <c r="H67" i="19"/>
  <c r="H66" i="19"/>
  <c r="I66" i="19" s="1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6" i="15"/>
  <c r="I96" i="15" s="1"/>
  <c r="H95" i="15"/>
  <c r="I95" i="15" s="1"/>
  <c r="H94" i="15"/>
  <c r="I94" i="15" s="1"/>
  <c r="H93" i="15"/>
  <c r="I93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I71" i="15"/>
  <c r="H71" i="15"/>
  <c r="H70" i="15"/>
  <c r="I70" i="15" s="1"/>
  <c r="I69" i="15"/>
  <c r="H69" i="15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I12" i="15"/>
  <c r="H12" i="15"/>
  <c r="H11" i="15"/>
  <c r="I11" i="15" s="1"/>
  <c r="H10" i="15"/>
  <c r="I10" i="15" s="1"/>
  <c r="H9" i="15"/>
  <c r="I9" i="15" s="1"/>
  <c r="H8" i="15"/>
  <c r="I8" i="15" s="1"/>
  <c r="H7" i="15"/>
  <c r="I7" i="15" s="1"/>
  <c r="I186" i="15" l="1"/>
  <c r="I185" i="14"/>
  <c r="I184" i="14"/>
  <c r="H184" i="14"/>
  <c r="I183" i="14"/>
  <c r="H183" i="14"/>
  <c r="I182" i="14"/>
  <c r="H182" i="14"/>
  <c r="I181" i="14"/>
  <c r="H181" i="14"/>
  <c r="I180" i="14"/>
  <c r="H180" i="14"/>
  <c r="I179" i="14"/>
  <c r="H179" i="14"/>
  <c r="I178" i="14"/>
  <c r="H178" i="14"/>
  <c r="I177" i="14"/>
  <c r="H177" i="14"/>
  <c r="I176" i="14"/>
  <c r="H176" i="14"/>
  <c r="I175" i="14"/>
  <c r="H175" i="14"/>
  <c r="H174" i="14"/>
  <c r="I174" i="14" s="1"/>
  <c r="I173" i="14"/>
  <c r="H173" i="14"/>
  <c r="I172" i="14"/>
  <c r="H172" i="14"/>
  <c r="I171" i="14"/>
  <c r="H171" i="14"/>
  <c r="H170" i="14"/>
  <c r="I170" i="14" s="1"/>
  <c r="I169" i="14"/>
  <c r="H169" i="14"/>
  <c r="H168" i="14"/>
  <c r="I168" i="14" s="1"/>
  <c r="I167" i="14"/>
  <c r="H167" i="14"/>
  <c r="H166" i="14"/>
  <c r="I166" i="14" s="1"/>
  <c r="I165" i="14"/>
  <c r="H165" i="14"/>
  <c r="H164" i="14"/>
  <c r="I164" i="14" s="1"/>
  <c r="I163" i="14"/>
  <c r="H163" i="14"/>
  <c r="H162" i="14"/>
  <c r="I162" i="14" s="1"/>
  <c r="I161" i="14"/>
  <c r="H161" i="14"/>
  <c r="H160" i="14"/>
  <c r="I160" i="14" s="1"/>
  <c r="I159" i="14"/>
  <c r="H159" i="14"/>
  <c r="H158" i="14"/>
  <c r="I158" i="14" s="1"/>
  <c r="I157" i="14"/>
  <c r="H157" i="14"/>
  <c r="H156" i="14"/>
  <c r="I156" i="14" s="1"/>
  <c r="I155" i="14"/>
  <c r="H155" i="14"/>
  <c r="H154" i="14"/>
  <c r="I154" i="14" s="1"/>
  <c r="I153" i="14"/>
  <c r="H153" i="14"/>
  <c r="I152" i="14"/>
  <c r="H152" i="14"/>
  <c r="I151" i="14"/>
  <c r="H151" i="14"/>
  <c r="I150" i="14"/>
  <c r="H150" i="14"/>
  <c r="I149" i="14"/>
  <c r="H149" i="14"/>
  <c r="I148" i="14"/>
  <c r="H148" i="14"/>
  <c r="I147" i="14"/>
  <c r="H147" i="14"/>
  <c r="I146" i="14"/>
  <c r="H146" i="14"/>
  <c r="I145" i="14"/>
  <c r="H145" i="14"/>
  <c r="I144" i="14"/>
  <c r="H144" i="14"/>
  <c r="I143" i="14"/>
  <c r="H143" i="14"/>
  <c r="H142" i="14"/>
  <c r="I142" i="14" s="1"/>
  <c r="I141" i="14"/>
  <c r="H141" i="14"/>
  <c r="H140" i="14"/>
  <c r="I140" i="14" s="1"/>
  <c r="I139" i="14"/>
  <c r="H139" i="14"/>
  <c r="I138" i="14"/>
  <c r="H138" i="14"/>
  <c r="I137" i="14"/>
  <c r="H137" i="14"/>
  <c r="I136" i="14"/>
  <c r="H136" i="14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G91" i="3"/>
  <c r="F91" i="3"/>
  <c r="F90" i="3"/>
  <c r="G90" i="3" s="1"/>
  <c r="G89" i="3"/>
  <c r="F89" i="3"/>
  <c r="F88" i="3"/>
  <c r="G88" i="3" s="1"/>
  <c r="G87" i="3"/>
  <c r="F87" i="3"/>
  <c r="F86" i="3"/>
  <c r="G86" i="3" s="1"/>
  <c r="G85" i="3"/>
  <c r="F85" i="3"/>
  <c r="F84" i="3"/>
  <c r="G84" i="3" s="1"/>
  <c r="G83" i="3"/>
  <c r="F83" i="3"/>
  <c r="F82" i="3"/>
  <c r="G82" i="3" s="1"/>
  <c r="G81" i="3"/>
  <c r="F81" i="3"/>
  <c r="F80" i="3"/>
  <c r="G80" i="3" s="1"/>
  <c r="G79" i="3"/>
  <c r="F79" i="3"/>
  <c r="F78" i="3"/>
  <c r="G78" i="3" s="1"/>
  <c r="G77" i="3"/>
  <c r="F77" i="3"/>
  <c r="F76" i="3"/>
  <c r="G76" i="3" s="1"/>
  <c r="G75" i="3"/>
  <c r="F75" i="3"/>
  <c r="F74" i="3"/>
  <c r="G74" i="3" s="1"/>
  <c r="G73" i="3"/>
  <c r="F73" i="3"/>
  <c r="F72" i="3"/>
  <c r="G72" i="3" s="1"/>
  <c r="G71" i="3"/>
  <c r="F71" i="3"/>
  <c r="F70" i="3"/>
  <c r="G70" i="3" s="1"/>
  <c r="G69" i="3"/>
  <c r="F69" i="3"/>
  <c r="F68" i="3"/>
  <c r="G68" i="3" s="1"/>
  <c r="G67" i="3"/>
  <c r="F67" i="3"/>
  <c r="F66" i="3"/>
  <c r="G66" i="3" s="1"/>
  <c r="G65" i="3"/>
  <c r="F65" i="3"/>
  <c r="F64" i="3"/>
  <c r="G64" i="3" s="1"/>
  <c r="G63" i="3"/>
  <c r="F63" i="3"/>
  <c r="F62" i="3"/>
  <c r="G62" i="3" s="1"/>
  <c r="G61" i="3"/>
  <c r="F61" i="3"/>
  <c r="F60" i="3"/>
  <c r="G60" i="3" s="1"/>
  <c r="G59" i="3"/>
  <c r="F59" i="3"/>
  <c r="F58" i="3"/>
  <c r="G58" i="3" s="1"/>
  <c r="G57" i="3"/>
  <c r="F57" i="3"/>
  <c r="F56" i="3"/>
  <c r="G56" i="3" s="1"/>
  <c r="G55" i="3"/>
  <c r="F55" i="3"/>
  <c r="F54" i="3"/>
  <c r="G54" i="3" s="1"/>
  <c r="G53" i="3"/>
  <c r="F53" i="3"/>
  <c r="F52" i="3"/>
  <c r="G52" i="3" s="1"/>
  <c r="G51" i="3"/>
  <c r="F51" i="3"/>
  <c r="F50" i="3"/>
  <c r="G50" i="3" s="1"/>
  <c r="G49" i="3"/>
  <c r="F49" i="3"/>
  <c r="F48" i="3"/>
  <c r="G48" i="3" s="1"/>
  <c r="G47" i="3"/>
  <c r="F47" i="3"/>
  <c r="F46" i="3"/>
  <c r="G46" i="3" s="1"/>
  <c r="G45" i="3"/>
  <c r="F45" i="3"/>
  <c r="F44" i="3"/>
  <c r="G44" i="3" s="1"/>
  <c r="G43" i="3"/>
  <c r="F43" i="3"/>
  <c r="F42" i="3"/>
  <c r="G42" i="3" s="1"/>
  <c r="G41" i="3"/>
  <c r="F41" i="3"/>
  <c r="F40" i="3"/>
  <c r="G40" i="3" s="1"/>
  <c r="G39" i="3"/>
  <c r="F39" i="3"/>
  <c r="F38" i="3"/>
  <c r="G38" i="3" s="1"/>
  <c r="G37" i="3"/>
  <c r="F37" i="3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G13" i="3"/>
  <c r="F13" i="3"/>
  <c r="F12" i="3"/>
  <c r="G12" i="3" s="1"/>
  <c r="G11" i="3"/>
  <c r="F11" i="3"/>
  <c r="F10" i="3"/>
  <c r="G10" i="3" s="1"/>
  <c r="G9" i="3"/>
  <c r="F9" i="3"/>
  <c r="F8" i="3"/>
  <c r="G8" i="3" s="1"/>
  <c r="G7" i="3"/>
  <c r="F7" i="3"/>
  <c r="F6" i="3"/>
  <c r="G6" i="3" s="1"/>
  <c r="G192" i="3" s="1"/>
  <c r="F32" i="1" l="1"/>
  <c r="G32" i="1"/>
  <c r="F33" i="1"/>
  <c r="G33" i="1" s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<sst xmlns="http://schemas.openxmlformats.org/spreadsheetml/2006/main" count="29206" uniqueCount="2083">
  <si>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</si>
  <si>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</si>
  <si>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</si>
  <si>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</si>
  <si>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</si>
  <si>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</si>
  <si>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</si>
  <si>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</si>
  <si>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</si>
  <si>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</si>
  <si>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</si>
  <si>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</si>
  <si>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</si>
  <si>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</si>
  <si>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</si>
  <si>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</si>
  <si>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</si>
  <si>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</si>
  <si>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</si>
  <si>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</si>
  <si>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</si>
  <si>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</si>
  <si>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</si>
  <si>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</si>
  <si>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</si>
  <si>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</si>
  <si>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</si>
  <si>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</si>
  <si>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</si>
  <si>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</si>
  <si>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</si>
  <si>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</si>
  <si>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</si>
  <si>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</si>
  <si>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</si>
  <si>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</si>
  <si>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</si>
  <si>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</si>
  <si>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</si>
  <si>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</si>
  <si>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</si>
  <si>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</si>
  <si>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</si>
  <si>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</si>
  <si>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</si>
  <si>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</si>
  <si>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</si>
  <si>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</si>
  <si>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</si>
  <si>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</si>
  <si>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</si>
  <si>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</si>
  <si>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</si>
  <si>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</si>
  <si>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</si>
  <si>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</si>
  <si>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</si>
  <si>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</si>
  <si>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</si>
  <si>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</si>
  <si>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</si>
  <si>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</si>
  <si>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</si>
  <si>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</si>
  <si>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</si>
  <si>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</si>
  <si>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</si>
  <si>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</si>
  <si>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</si>
  <si>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</si>
  <si>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</si>
  <si>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</si>
  <si>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</si>
  <si>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</si>
  <si>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</si>
  <si>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</si>
  <si>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</si>
  <si>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</si>
  <si>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</si>
  <si>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</si>
  <si>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</si>
  <si>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</si>
  <si>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</si>
  <si>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</si>
  <si>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</si>
  <si>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</si>
  <si>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</si>
  <si>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</si>
  <si>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</si>
  <si>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</si>
  <si>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</si>
  <si>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</si>
  <si>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</si>
  <si>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</si>
  <si>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</si>
  <si>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</si>
  <si>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</si>
  <si>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</si>
  <si>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</si>
  <si>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</si>
  <si>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</si>
  <si>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</si>
  <si>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</si>
  <si>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</si>
  <si>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</si>
  <si>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</si>
  <si>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</si>
  <si>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</si>
  <si>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</si>
  <si>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</si>
  <si>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</si>
  <si>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</si>
  <si>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</si>
  <si>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</si>
  <si>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</si>
  <si>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</si>
  <si>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</si>
  <si>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</si>
  <si>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</si>
  <si>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</si>
  <si>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</si>
  <si>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</si>
  <si>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</si>
  <si>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</si>
  <si>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</si>
  <si>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</si>
  <si>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</si>
  <si>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</si>
  <si>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</si>
  <si>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</si>
  <si>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</si>
  <si>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</si>
  <si>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</si>
  <si>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</si>
  <si>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</si>
  <si>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</si>
  <si>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</si>
  <si>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</si>
  <si>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</si>
  <si>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</si>
  <si>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</si>
  <si>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</si>
  <si>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</si>
  <si>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</si>
  <si>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</si>
  <si>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</si>
  <si>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</si>
  <si>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</si>
  <si>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</si>
  <si>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</si>
  <si>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</si>
  <si>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</si>
  <si>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</si>
  <si>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</si>
  <si>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</si>
  <si>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</si>
  <si>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</si>
  <si>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</si>
  <si>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</si>
  <si>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</si>
  <si>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</si>
  <si>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</si>
  <si>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</si>
  <si>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</si>
  <si>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</si>
  <si>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</si>
  <si>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</si>
  <si>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</si>
  <si>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</si>
  <si>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</si>
  <si>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</si>
  <si>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</si>
  <si>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</si>
  <si>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</si>
  <si>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</si>
  <si>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</si>
  <si>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</si>
  <si>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</si>
  <si>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</si>
  <si>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</si>
  <si>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</si>
  <si>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</si>
  <si>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</si>
  <si>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</si>
  <si>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</si>
  <si>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</si>
  <si>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</si>
  <si>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</si>
  <si>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</si>
  <si>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</si>
  <si>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</si>
  <si>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</si>
  <si>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</si>
  <si>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</si>
  <si>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</si>
  <si>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</si>
  <si>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</si>
  <si>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</si>
  <si>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</si>
  <si>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</si>
  <si>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</si>
  <si>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</si>
  <si>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</si>
  <si>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</si>
  <si>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</si>
  <si>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</si>
  <si>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</si>
  <si>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</si>
  <si>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</si>
  <si>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</si>
  <si>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</si>
  <si>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</si>
  <si>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</si>
  <si>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</si>
  <si>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</si>
  <si>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</si>
  <si>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</si>
  <si>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</si>
  <si>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</si>
  <si>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</si>
  <si>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</si>
  <si>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</si>
  <si>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</si>
  <si>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</si>
  <si>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</si>
  <si>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</si>
  <si>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</si>
  <si>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</si>
  <si>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</si>
  <si>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</si>
  <si>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</si>
  <si>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</si>
  <si>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</si>
  <si>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</si>
  <si>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</si>
  <si>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</si>
  <si>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</si>
  <si>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</si>
  <si>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</si>
  <si>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</si>
  <si>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</si>
  <si>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</si>
  <si>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</si>
  <si>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</si>
  <si>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</si>
  <si>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</si>
  <si>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</si>
  <si>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</si>
  <si>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</si>
  <si>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</si>
  <si>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</si>
  <si>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</si>
  <si>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</si>
  <si>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</si>
  <si>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</si>
  <si>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</si>
  <si>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</si>
  <si>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</si>
  <si>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</si>
  <si>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</si>
  <si>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</si>
  <si>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</si>
  <si>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</si>
  <si>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</si>
  <si>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</si>
  <si>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</si>
  <si>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</si>
  <si>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</si>
  <si>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</si>
  <si>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</si>
  <si>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</si>
  <si>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</si>
  <si>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</si>
  <si>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</si>
  <si>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</si>
  <si>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</si>
  <si>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</si>
  <si>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</si>
  <si>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</si>
  <si>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</si>
  <si>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</si>
  <si>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</si>
  <si>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</si>
  <si>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</si>
  <si>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</si>
  <si>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</si>
  <si>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</si>
  <si>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</si>
  <si>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</si>
  <si>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</si>
  <si>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</si>
  <si>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</si>
  <si>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</si>
  <si>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</si>
  <si>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</si>
  <si>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</si>
  <si>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</si>
  <si>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</si>
  <si>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</si>
  <si>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</si>
  <si>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</si>
  <si>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</si>
  <si>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</si>
  <si>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</si>
  <si>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</si>
  <si>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</si>
  <si>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</si>
  <si>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</si>
  <si>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</si>
  <si>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</si>
  <si>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</si>
  <si>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</si>
  <si>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</si>
  <si>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</si>
  <si>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</si>
  <si>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</si>
  <si>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</si>
  <si>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</si>
  <si>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</si>
  <si>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</si>
  <si>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</si>
  <si>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</si>
  <si>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</si>
  <si>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</si>
  <si>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</si>
  <si>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</si>
  <si>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</si>
  <si>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</si>
  <si>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</si>
  <si>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</si>
  <si>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</si>
  <si>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</si>
  <si>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</si>
  <si>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</si>
  <si>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</si>
  <si>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</si>
  <si>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</si>
  <si>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</si>
  <si>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</si>
  <si>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</si>
  <si>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</si>
  <si>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</si>
  <si>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</si>
  <si>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</si>
  <si>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</si>
  <si>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</si>
  <si>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</si>
  <si>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</si>
  <si>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</si>
  <si>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</si>
  <si>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</si>
  <si>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</si>
  <si>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</si>
  <si>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</si>
  <si>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</si>
  <si>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</si>
  <si>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</si>
  <si>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</si>
  <si>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</si>
  <si>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</si>
  <si>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</si>
  <si>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</si>
  <si>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</si>
  <si>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</si>
  <si>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</si>
  <si>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</si>
  <si>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</si>
  <si>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</si>
  <si>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</si>
  <si>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</si>
  <si>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</si>
  <si>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</si>
  <si>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</si>
  <si>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</si>
  <si>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</si>
  <si>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</si>
  <si>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</si>
  <si>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</si>
  <si>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</si>
  <si>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</si>
  <si>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</si>
  <si>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</si>
  <si>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</si>
  <si>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</si>
  <si>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</si>
  <si>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</si>
  <si>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</si>
  <si>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</si>
  <si>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</si>
  <si>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</si>
  <si>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</si>
  <si>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</si>
  <si>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</si>
  <si>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</si>
  <si>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</si>
  <si>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</si>
  <si>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</si>
  <si>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</si>
  <si>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</si>
  <si>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</si>
  <si>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</si>
  <si>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</si>
  <si>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</si>
  <si>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</si>
  <si>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</si>
  <si>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</si>
  <si>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</si>
  <si>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</si>
  <si>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</si>
  <si>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</si>
  <si>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</si>
  <si>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</si>
  <si>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</si>
  <si>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</si>
  <si>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</si>
  <si>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</si>
  <si>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</si>
  <si>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</si>
  <si>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</si>
  <si>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</si>
  <si>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</si>
  <si>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</si>
  <si>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</si>
  <si>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</si>
  <si>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</si>
  <si>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</si>
  <si>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</si>
  <si>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</si>
  <si>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</si>
  <si>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</si>
  <si>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</si>
  <si>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</si>
  <si>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</si>
  <si>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</si>
  <si>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</si>
  <si>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</si>
  <si>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</si>
  <si>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</si>
  <si>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</si>
  <si>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</si>
  <si>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</si>
  <si>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</si>
  <si>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</si>
  <si>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</si>
  <si>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</si>
  <si>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</si>
  <si>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</si>
  <si>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</si>
  <si>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</si>
  <si>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</si>
  <si>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</si>
  <si>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</si>
  <si>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</si>
  <si>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</si>
  <si>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</si>
  <si>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</si>
  <si>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</si>
  <si>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</si>
  <si>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</si>
  <si>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</si>
  <si>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</si>
  <si>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</si>
  <si>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</si>
  <si>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</si>
  <si>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</si>
  <si>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</si>
  <si>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</si>
  <si>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</si>
  <si>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</si>
  <si>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</si>
  <si>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</si>
  <si>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</si>
  <si>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</si>
  <si>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</si>
  <si>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</si>
  <si>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</si>
  <si>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</si>
  <si>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</si>
  <si>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</si>
  <si>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</si>
  <si>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</si>
  <si>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</si>
  <si>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</si>
  <si>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</si>
  <si>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</si>
  <si>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</si>
  <si>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</si>
  <si>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</si>
  <si>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</si>
  <si>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</si>
  <si>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</si>
  <si>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</si>
  <si>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</si>
  <si>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</si>
  <si>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</si>
  <si>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</si>
  <si>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</si>
  <si>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</si>
  <si>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</si>
  <si>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</si>
  <si>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</si>
  <si>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</si>
  <si>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</si>
  <si>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</si>
  <si>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</si>
  <si>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</si>
  <si>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</si>
  <si>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</si>
  <si>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</si>
  <si>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</si>
  <si>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</si>
  <si>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</si>
  <si>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</si>
  <si>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</si>
  <si>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</si>
  <si>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</si>
  <si>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</si>
  <si>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</si>
  <si>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</si>
  <si>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</si>
  <si>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</si>
  <si>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</si>
  <si>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</si>
  <si>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</si>
  <si>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</si>
  <si>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</si>
  <si>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</si>
  <si>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</si>
  <si>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</si>
  <si>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</si>
  <si>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</si>
  <si>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</si>
  <si>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</si>
  <si>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</si>
  <si>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</si>
  <si>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</si>
  <si>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</si>
  <si>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</si>
  <si>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</si>
  <si>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</si>
  <si>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</si>
  <si>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</si>
  <si>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</si>
  <si>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</si>
  <si>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</si>
  <si>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</si>
  <si>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</si>
  <si>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</si>
  <si>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</si>
  <si>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</si>
  <si>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</si>
  <si>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</si>
  <si>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</si>
  <si>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</si>
  <si>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</si>
  <si>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</si>
  <si>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</si>
  <si>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</si>
  <si>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</si>
  <si>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</si>
  <si>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</si>
  <si>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</si>
  <si>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</si>
  <si>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</si>
  <si>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</si>
  <si>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</si>
  <si>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</si>
  <si>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</si>
  <si>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</si>
  <si>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</si>
  <si>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</si>
  <si>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</si>
  <si>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</si>
  <si>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</si>
  <si>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</si>
  <si>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</si>
  <si>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</si>
  <si>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</si>
  <si>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</si>
  <si>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</si>
  <si>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</si>
  <si>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</si>
  <si>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</si>
  <si>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</si>
  <si>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</si>
  <si>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</si>
  <si>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</si>
  <si>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</si>
  <si>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</si>
  <si>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</si>
  <si>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</si>
  <si>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</si>
  <si>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</si>
  <si>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</si>
  <si>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</si>
  <si>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</si>
  <si>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</si>
  <si>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</si>
  <si>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</si>
  <si>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</si>
  <si>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</si>
  <si>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</si>
  <si>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</si>
  <si>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</si>
  <si>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</si>
  <si>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</si>
  <si>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</si>
  <si>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</si>
  <si>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</si>
  <si>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</si>
  <si>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</si>
  <si>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</si>
  <si>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</si>
  <si>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</si>
  <si>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</si>
  <si>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</si>
  <si>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</si>
  <si>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</si>
  <si>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</si>
  <si>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</si>
  <si>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</si>
  <si>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</si>
  <si>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</si>
  <si>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</si>
  <si>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</si>
  <si>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</si>
  <si>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</si>
  <si>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</si>
  <si>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</si>
  <si>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</si>
  <si>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</si>
  <si>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</si>
  <si>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</si>
  <si>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</si>
  <si>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</si>
  <si>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</si>
  <si>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</si>
  <si>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</si>
  <si>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</si>
  <si>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</si>
  <si>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</si>
  <si>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</si>
  <si>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</si>
  <si>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</si>
  <si>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</si>
  <si>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</si>
  <si>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</si>
  <si>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</si>
  <si>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</si>
  <si>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</si>
  <si>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</si>
  <si>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</si>
  <si>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</si>
  <si>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</si>
  <si>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</si>
  <si>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</si>
  <si>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</si>
  <si>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</si>
  <si>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</si>
  <si>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</si>
  <si>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</si>
  <si>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</si>
  <si>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</si>
  <si>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</si>
  <si>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</si>
  <si>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</si>
  <si>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</si>
  <si>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</si>
  <si>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</si>
  <si>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</si>
  <si>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</si>
  <si>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</si>
  <si>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</si>
  <si>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</si>
  <si>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</si>
  <si>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</si>
  <si>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</si>
  <si>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</si>
  <si>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</si>
  <si>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</si>
  <si>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</si>
  <si>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</si>
  <si>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</si>
  <si>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</si>
  <si>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</si>
  <si>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</si>
  <si>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</si>
  <si>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</si>
  <si>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</si>
  <si>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</si>
  <si>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</si>
  <si>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</si>
  <si>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</si>
  <si>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</si>
  <si>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</si>
  <si>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</si>
  <si>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</si>
  <si>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</si>
  <si>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</si>
  <si>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</si>
  <si>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</si>
  <si>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</si>
  <si>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</si>
  <si>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</si>
  <si>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</si>
  <si>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</si>
  <si>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</si>
  <si>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</si>
  <si>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</si>
  <si>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</si>
  <si>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</si>
  <si>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</si>
  <si>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</si>
  <si>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</si>
  <si>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</si>
  <si>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</si>
  <si>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</si>
  <si>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</si>
  <si>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</si>
  <si>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</si>
  <si>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</si>
  <si>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</si>
  <si>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</si>
  <si>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</si>
  <si>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</si>
  <si>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</si>
  <si>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</si>
  <si>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</si>
  <si>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</si>
  <si>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</si>
  <si>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</si>
  <si>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</si>
  <si>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</si>
  <si>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</si>
  <si>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</si>
  <si>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</si>
  <si>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</si>
  <si>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</si>
  <si>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</si>
  <si>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</si>
  <si>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</si>
  <si>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</si>
  <si>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</si>
  <si>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</si>
  <si>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</si>
  <si>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</si>
  <si>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</si>
  <si>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</si>
  <si>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</si>
  <si>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</si>
  <si>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</si>
  <si>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</si>
  <si>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</si>
  <si>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</si>
  <si>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</si>
  <si>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</si>
  <si>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</si>
  <si>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</si>
  <si>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</si>
  <si>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</si>
  <si>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</si>
  <si>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</si>
  <si>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</si>
  <si>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</si>
  <si>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</si>
  <si>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</si>
  <si>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</si>
  <si>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</si>
  <si>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</si>
  <si>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</si>
  <si>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</si>
  <si>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</si>
  <si>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</si>
  <si>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</si>
  <si>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</si>
  <si>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</si>
  <si>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</si>
  <si>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</si>
  <si>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</si>
  <si>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</si>
  <si>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</si>
  <si>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</si>
  <si>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</si>
  <si>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</si>
  <si>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</si>
  <si>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</si>
  <si>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</si>
  <si>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</si>
  <si>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</si>
  <si>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</si>
  <si>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</si>
  <si>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</si>
  <si>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</si>
  <si>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</si>
  <si>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</si>
  <si>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</si>
  <si>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</si>
  <si>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</si>
  <si>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</si>
  <si>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</si>
  <si>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</si>
  <si>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</si>
  <si>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</si>
  <si>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</si>
  <si>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</si>
  <si>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</si>
  <si>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</si>
  <si>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</si>
  <si>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</si>
  <si>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</si>
  <si>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</si>
  <si>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</si>
  <si>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</si>
  <si>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</si>
  <si>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</si>
  <si>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</si>
  <si>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</si>
  <si>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</si>
  <si>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</si>
  <si>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</si>
  <si>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</si>
  <si>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</si>
  <si>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</si>
  <si>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</si>
  <si>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</si>
  <si>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</si>
  <si>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</si>
  <si>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</si>
  <si>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</si>
  <si>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</si>
  <si>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</si>
  <si>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</si>
  <si>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</si>
  <si>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</si>
  <si>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</si>
  <si>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</si>
  <si>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</si>
  <si>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</si>
  <si>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</si>
  <si>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</si>
  <si>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</si>
  <si>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</si>
  <si>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</si>
  <si>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</si>
  <si>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</si>
  <si>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</si>
  <si>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</si>
  <si>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</si>
  <si>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</si>
  <si>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</si>
  <si>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</si>
  <si>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</si>
  <si>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</si>
  <si>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</si>
  <si>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</si>
  <si>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</si>
  <si>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</si>
  <si>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</si>
  <si>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</si>
  <si>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</si>
  <si>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</si>
  <si>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</si>
  <si>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</si>
  <si>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</si>
  <si>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</si>
  <si>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</si>
  <si>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</si>
  <si>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</si>
  <si>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</si>
  <si>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</si>
  <si>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</si>
  <si>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</si>
  <si>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</si>
  <si>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</si>
  <si>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</si>
  <si>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</si>
  <si>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</si>
  <si>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</si>
  <si>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</si>
  <si>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</si>
  <si>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</si>
  <si>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</si>
  <si>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</si>
  <si>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</si>
  <si>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</si>
  <si>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</si>
  <si>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</si>
  <si>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</si>
  <si>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</si>
  <si>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</si>
  <si>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</si>
  <si>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</si>
  <si>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</si>
  <si>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</si>
  <si>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</si>
  <si>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</si>
  <si>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</si>
  <si>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</si>
  <si>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</si>
  <si>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</si>
  <si>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</si>
  <si>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</si>
  <si>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</si>
  <si>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</si>
  <si>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</si>
  <si>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</si>
  <si>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</si>
  <si>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</si>
  <si>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</si>
  <si>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</si>
  <si>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</si>
  <si>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</si>
  <si>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</si>
  <si>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</si>
  <si>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</si>
  <si>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</si>
  <si>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</si>
  <si>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</si>
  <si>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</si>
  <si>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</si>
  <si>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</si>
  <si>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</si>
  <si>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</si>
  <si>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</si>
  <si>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</si>
  <si>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</si>
  <si>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</si>
  <si>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</si>
  <si>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</si>
  <si>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</si>
  <si>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</si>
  <si>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</si>
  <si>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</si>
  <si>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</si>
  <si>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</si>
  <si>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</si>
  <si>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</si>
  <si>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</si>
  <si>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</si>
  <si>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</si>
  <si>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</si>
  <si>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</si>
  <si>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</si>
  <si>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</si>
  <si>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</si>
  <si>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</si>
  <si>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</si>
  <si>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</si>
  <si>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</si>
  <si>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</si>
  <si>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</si>
  <si>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</si>
  <si>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</si>
  <si>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</si>
  <si>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</si>
  <si>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</si>
  <si>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</si>
  <si>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</si>
  <si>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</si>
  <si>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</si>
  <si>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</si>
  <si>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</si>
  <si>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</si>
  <si>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</si>
  <si>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</si>
  <si>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</si>
  <si>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</si>
  <si>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</si>
  <si>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</si>
  <si>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</si>
  <si>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</si>
  <si>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</si>
  <si>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</si>
  <si>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</si>
  <si>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</si>
  <si>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</si>
  <si>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</si>
  <si>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</si>
  <si>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</si>
  <si>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</si>
  <si>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</si>
  <si>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</si>
  <si>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</si>
  <si>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</si>
  <si>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</si>
  <si>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</si>
  <si>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</si>
  <si>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</si>
  <si>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</si>
  <si>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</si>
  <si>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</si>
  <si>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</si>
  <si>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</si>
  <si>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</si>
  <si>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</si>
  <si>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</si>
  <si>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</si>
  <si>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</si>
  <si>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</si>
  <si>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</si>
  <si>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</si>
  <si>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</si>
  <si>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</si>
  <si>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</si>
  <si>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</si>
  <si>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</si>
  <si>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</si>
  <si>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</si>
  <si>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</si>
  <si>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</si>
  <si>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</si>
  <si>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</si>
  <si>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</si>
  <si>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</si>
  <si>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</si>
  <si>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</si>
  <si>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</si>
  <si>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</si>
  <si>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</si>
  <si>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</si>
  <si>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</si>
  <si>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</si>
  <si>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</si>
  <si>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</si>
  <si>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</si>
  <si>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</si>
  <si>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</si>
  <si>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</si>
  <si>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</si>
  <si>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</si>
  <si>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</si>
  <si>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</si>
  <si>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</si>
  <si>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</si>
  <si>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</si>
  <si>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</si>
  <si>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</si>
  <si>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</si>
  <si>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</si>
  <si>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</si>
  <si>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</si>
  <si>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</si>
  <si>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</si>
  <si>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</si>
  <si>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</si>
  <si>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</si>
  <si>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</si>
  <si>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</si>
  <si>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</si>
  <si>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</si>
  <si>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</si>
  <si>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</si>
  <si>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</si>
  <si>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</si>
  <si>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</si>
  <si>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</si>
  <si>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</si>
  <si>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</si>
  <si>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</si>
  <si>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</si>
  <si>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</si>
  <si>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</si>
  <si>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</si>
  <si>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</si>
  <si>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</si>
  <si>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</si>
  <si>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</si>
  <si>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</si>
  <si>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</si>
  <si>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</si>
  <si>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</si>
  <si>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</si>
  <si>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</si>
  <si>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</si>
  <si>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</si>
  <si>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</si>
  <si>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</si>
  <si>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</si>
  <si>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</si>
  <si>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</si>
  <si>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</si>
  <si>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</si>
  <si>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</si>
  <si>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</si>
  <si>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</si>
  <si>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</si>
  <si>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</si>
  <si>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</si>
  <si>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</si>
  <si>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</si>
  <si>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</si>
  <si>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</si>
  <si>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</si>
  <si>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</si>
  <si>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</si>
  <si>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</si>
  <si>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</si>
  <si>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</si>
  <si>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</si>
  <si>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</si>
  <si>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</si>
  <si>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</si>
  <si>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</si>
  <si>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</si>
  <si>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</si>
  <si>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</si>
  <si>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</si>
  <si>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</si>
  <si>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</si>
  <si>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</si>
  <si>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</si>
  <si>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</si>
  <si>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</si>
  <si>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</si>
  <si>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</si>
  <si>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</si>
  <si>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</si>
  <si>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</si>
  <si>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</si>
  <si>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</si>
  <si>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</si>
  <si>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</si>
  <si>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</si>
  <si>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</si>
  <si>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</si>
  <si>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</si>
  <si>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</si>
  <si>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</si>
  <si>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</si>
  <si>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</si>
  <si>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</si>
  <si>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</si>
  <si>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</si>
  <si>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</si>
  <si>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</si>
  <si>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</si>
  <si>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</si>
  <si>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</si>
  <si>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</si>
  <si>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</si>
  <si>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</si>
  <si>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</si>
  <si>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</si>
  <si>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</si>
  <si>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</si>
  <si>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</si>
  <si>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</si>
  <si>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</si>
  <si>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</si>
  <si>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</si>
  <si>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</si>
  <si>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</si>
  <si>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</si>
  <si>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</si>
  <si>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</si>
  <si>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</si>
  <si>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</si>
  <si>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</si>
  <si>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</si>
  <si>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</si>
  <si>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</si>
  <si>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</si>
  <si>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</si>
  <si>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</si>
  <si>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</si>
  <si>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</si>
  <si>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</si>
  <si>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</si>
  <si>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</si>
  <si>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</si>
  <si>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</si>
  <si>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</si>
  <si>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</si>
  <si>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</si>
  <si>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</si>
  <si>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</si>
  <si>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</si>
  <si>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</si>
  <si>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</si>
  <si>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</si>
  <si>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</si>
  <si>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</si>
  <si>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</si>
  <si>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</si>
  <si>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</si>
  <si>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</si>
  <si>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</si>
  <si>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</si>
  <si>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</si>
  <si>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</si>
  <si>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</si>
  <si>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</si>
  <si>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</si>
  <si>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</si>
  <si>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</si>
  <si>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</si>
  <si>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</si>
  <si>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</si>
  <si>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</si>
  <si>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</si>
  <si>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</si>
  <si>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</si>
  <si>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</si>
  <si>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</si>
  <si>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</si>
  <si>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</si>
  <si>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</si>
  <si>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</si>
  <si>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</si>
  <si>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</si>
  <si>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</si>
  <si>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</si>
  <si>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</si>
  <si>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</si>
  <si>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</si>
  <si>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</si>
  <si>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</si>
  <si>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</si>
  <si>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</si>
  <si>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</si>
  <si>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</si>
  <si>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</si>
  <si>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</si>
  <si>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</si>
  <si>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</si>
  <si>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</si>
  <si>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</si>
  <si>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</si>
  <si>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</si>
  <si>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</si>
  <si>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</si>
  <si>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</si>
  <si>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</si>
  <si>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</si>
  <si>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</si>
  <si>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</si>
  <si>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</si>
  <si>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</si>
  <si>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</si>
  <si>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</si>
  <si>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</si>
  <si>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</si>
  <si>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</si>
  <si>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</si>
  <si>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</si>
  <si>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</si>
  <si>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</si>
  <si>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</si>
  <si>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</si>
  <si>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</si>
  <si>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</si>
  <si>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</si>
  <si>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</si>
  <si>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</si>
  <si>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</si>
  <si>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</si>
  <si>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</si>
  <si>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</si>
  <si>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</si>
  <si>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</si>
  <si>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</si>
  <si>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</si>
  <si>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</si>
  <si>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</si>
  <si>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</si>
  <si>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</si>
  <si>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</si>
  <si>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</si>
  <si>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</si>
  <si>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</si>
  <si>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</si>
  <si>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</si>
  <si>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</si>
  <si>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</si>
  <si>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</si>
  <si>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</si>
  <si>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</si>
  <si>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</si>
  <si>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</si>
  <si>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</si>
  <si>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</si>
  <si>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</si>
  <si>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</si>
  <si>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</si>
  <si>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</si>
  <si>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</si>
  <si>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</si>
  <si>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</si>
  <si>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</si>
  <si>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</si>
  <si>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</si>
  <si>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</si>
  <si>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</si>
  <si>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</si>
  <si>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</si>
  <si>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</si>
  <si>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</si>
  <si>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</si>
  <si>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</si>
  <si>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</si>
  <si>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</si>
  <si>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</si>
  <si>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</si>
  <si>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</si>
  <si>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</si>
  <si>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</si>
  <si>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</si>
  <si>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</si>
  <si>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</si>
  <si>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</si>
  <si>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</si>
  <si>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</si>
  <si>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</si>
  <si>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</si>
  <si>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</si>
  <si>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</si>
  <si>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</si>
  <si>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</si>
  <si>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</si>
  <si>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</si>
  <si>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</si>
  <si>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</si>
  <si>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</si>
  <si>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</si>
  <si>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</si>
  <si>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</si>
  <si>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</si>
  <si>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</si>
  <si>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</si>
  <si>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</si>
  <si>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</si>
  <si>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</si>
  <si>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</si>
  <si>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</si>
  <si>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</si>
  <si>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</si>
  <si>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</si>
  <si>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</si>
  <si>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</si>
  <si>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</si>
  <si>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</si>
  <si>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</si>
  <si>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</si>
  <si>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</si>
  <si>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</si>
  <si>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</si>
  <si>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</si>
  <si>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</si>
  <si>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</si>
  <si>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</si>
  <si>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</si>
  <si>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</si>
  <si>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</si>
  <si>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</si>
  <si>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</si>
  <si>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</si>
  <si>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</si>
  <si>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</si>
  <si>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</si>
  <si>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</si>
  <si>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</si>
  <si>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</si>
  <si>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</si>
  <si>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</si>
  <si>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</si>
  <si>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</si>
  <si>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</si>
  <si>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</si>
  <si>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</si>
  <si>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</si>
  <si>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</si>
  <si>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</si>
  <si>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</si>
  <si>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</si>
  <si>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</si>
  <si>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</si>
  <si>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</si>
  <si>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</si>
  <si>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</si>
  <si>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</si>
  <si>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</si>
  <si>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</si>
  <si>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</si>
  <si>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</si>
  <si>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</si>
  <si>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</si>
  <si>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</si>
  <si>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</si>
  <si>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</si>
  <si>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</si>
  <si>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</si>
  <si>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</si>
  <si>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</si>
  <si>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</si>
  <si>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</si>
  <si>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</si>
  <si>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</si>
  <si>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</si>
  <si>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</si>
  <si>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</si>
  <si>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</si>
  <si>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</si>
  <si>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</si>
  <si>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</si>
  <si>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</si>
  <si>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</si>
  <si>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</si>
  <si>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</si>
  <si>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</si>
  <si>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</si>
  <si>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</si>
  <si>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</si>
  <si>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</si>
  <si>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</si>
  <si>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</si>
  <si>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</si>
  <si>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</si>
  <si>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</si>
  <si>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</si>
  <si>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</si>
  <si>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</si>
  <si>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</si>
  <si>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</si>
  <si>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</si>
  <si>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</si>
  <si>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</si>
  <si>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</si>
  <si>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</si>
  <si>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</si>
  <si>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</si>
  <si>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</si>
  <si>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</si>
  <si>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</si>
  <si>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</si>
  <si>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</si>
  <si>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</si>
  <si>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</si>
  <si>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</si>
  <si>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</si>
  <si>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</si>
  <si>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</si>
  <si>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</si>
  <si>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</si>
  <si>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</si>
  <si>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</si>
  <si>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</si>
  <si>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</si>
  <si>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</si>
  <si>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</si>
  <si>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</si>
  <si>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</si>
  <si>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</si>
  <si>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</si>
  <si>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</si>
  <si>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</si>
  <si>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</si>
  <si>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</si>
  <si>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</si>
  <si>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</si>
  <si>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</si>
  <si>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</si>
  <si>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</si>
  <si>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</si>
  <si>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</si>
  <si>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</si>
  <si>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</si>
  <si>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</si>
  <si>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</si>
  <si>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</si>
  <si>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</si>
  <si>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</si>
  <si>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</si>
  <si>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</si>
  <si>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</si>
  <si>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</si>
  <si>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</si>
  <si>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</si>
  <si>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</si>
  <si>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</si>
  <si>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</si>
  <si>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</si>
  <si>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</si>
  <si>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</si>
  <si>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</si>
  <si>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</si>
  <si>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</si>
  <si>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</si>
  <si>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</si>
  <si>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</si>
  <si>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</si>
  <si>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</si>
  <si>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</si>
  <si>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</si>
  <si>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</si>
  <si>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</si>
  <si>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</si>
  <si>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</si>
  <si>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</si>
  <si>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</si>
  <si>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</si>
  <si>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</si>
  <si>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</si>
  <si>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</si>
  <si>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</si>
  <si>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</si>
  <si>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</si>
  <si>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</si>
  <si>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</si>
  <si>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</si>
  <si>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</si>
  <si>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</si>
  <si>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</si>
  <si>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</si>
  <si>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</si>
  <si>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</si>
  <si>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</si>
  <si>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</si>
  <si>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</si>
  <si>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</si>
  <si>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</si>
  <si>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</si>
  <si>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>REFERENCIA</t>
  </si>
  <si>
    <t>VALOR/UNIDAD</t>
  </si>
  <si>
    <t>Contrato 1045</t>
  </si>
  <si>
    <t>Orden de compra 1341/2014</t>
  </si>
  <si>
    <t>Contrato 1046</t>
  </si>
  <si>
    <t>O/c 468/2015</t>
  </si>
  <si>
    <t>Contrato 0893</t>
  </si>
  <si>
    <t>Orden de compra 0197</t>
  </si>
  <si>
    <t>Contrato 2954</t>
  </si>
  <si>
    <t>Orden de compra  0197</t>
  </si>
  <si>
    <t>Contrato 0025</t>
  </si>
  <si>
    <t>O/c 6474</t>
  </si>
  <si>
    <t>O/c 6865</t>
  </si>
  <si>
    <t>O/c  0197</t>
  </si>
  <si>
    <t>Contrato 1123</t>
  </si>
  <si>
    <t>Orden de compra  6808</t>
  </si>
  <si>
    <t>O/c 2638/2014</t>
  </si>
  <si>
    <t>O/c 0886</t>
  </si>
  <si>
    <t>Contrato 0453</t>
  </si>
  <si>
    <t>O/c 140/2016</t>
  </si>
  <si>
    <t>Contrato 1215</t>
  </si>
  <si>
    <t>Contrato 1110</t>
  </si>
  <si>
    <t>Contrato 1216</t>
  </si>
  <si>
    <t>Contrato 1217</t>
  </si>
  <si>
    <t>Contrato 1292</t>
  </si>
  <si>
    <t>O/c 1640/2013</t>
  </si>
  <si>
    <t>O/c  2843/2014</t>
  </si>
  <si>
    <t>O/c 1668/2013</t>
  </si>
  <si>
    <t>Entrada no.2082 d/f 26/6/2017</t>
  </si>
  <si>
    <t>Contrato 1044</t>
  </si>
  <si>
    <t>Contrato 0922</t>
  </si>
  <si>
    <t>O/c 6704</t>
  </si>
  <si>
    <t>Contrato 0220</t>
  </si>
  <si>
    <t>Orden de compra 618/2016</t>
  </si>
  <si>
    <t>FECHA DE REGISTRO</t>
  </si>
  <si>
    <t>29/10/2014</t>
  </si>
  <si>
    <t>00000156</t>
  </si>
  <si>
    <t>00000540</t>
  </si>
  <si>
    <t>25/11/2014</t>
  </si>
  <si>
    <t>00000098</t>
  </si>
  <si>
    <t>00004994</t>
  </si>
  <si>
    <t>00001315</t>
  </si>
  <si>
    <t>00000651</t>
  </si>
  <si>
    <t>00001137</t>
  </si>
  <si>
    <t>00000684</t>
  </si>
  <si>
    <t>18/6/2014</t>
  </si>
  <si>
    <t>00000183</t>
  </si>
  <si>
    <t>00005786</t>
  </si>
  <si>
    <t>00002636</t>
  </si>
  <si>
    <t>00002835</t>
  </si>
  <si>
    <t>contrato 1291</t>
  </si>
  <si>
    <t>contrato 1288</t>
  </si>
  <si>
    <t>00000639</t>
  </si>
  <si>
    <t>31/10/2014</t>
  </si>
  <si>
    <t>00004307</t>
  </si>
  <si>
    <t>00000226</t>
  </si>
  <si>
    <t>00004879</t>
  </si>
  <si>
    <t>19/12/2014</t>
  </si>
  <si>
    <t>18/12/2014</t>
  </si>
  <si>
    <t>00002701</t>
  </si>
  <si>
    <t>00004621</t>
  </si>
  <si>
    <t>00004622</t>
  </si>
  <si>
    <t>00002698</t>
  </si>
  <si>
    <t>00000995</t>
  </si>
  <si>
    <t>17/12/2015</t>
  </si>
  <si>
    <t>00005482</t>
  </si>
  <si>
    <t>00005034</t>
  </si>
  <si>
    <t>00001190</t>
  </si>
  <si>
    <t>00004571</t>
  </si>
  <si>
    <t>00005348</t>
  </si>
  <si>
    <t>11/12/2013</t>
  </si>
  <si>
    <t>00000868</t>
  </si>
  <si>
    <t>00001247</t>
  </si>
  <si>
    <t>001246</t>
  </si>
  <si>
    <t>17/12/2012</t>
  </si>
  <si>
    <t>0000001</t>
  </si>
  <si>
    <t>0000003</t>
  </si>
  <si>
    <t>27/09/2012</t>
  </si>
  <si>
    <t>000015</t>
  </si>
  <si>
    <t>002318</t>
  </si>
  <si>
    <t>27/08/2012</t>
  </si>
  <si>
    <t>00001375</t>
  </si>
  <si>
    <t>0000684</t>
  </si>
  <si>
    <t>00000490</t>
  </si>
  <si>
    <t>00000004</t>
  </si>
  <si>
    <t>002277</t>
  </si>
  <si>
    <t>000666</t>
  </si>
  <si>
    <t>000796</t>
  </si>
  <si>
    <t>00000862</t>
  </si>
  <si>
    <t>000611</t>
  </si>
  <si>
    <t>0000005</t>
  </si>
  <si>
    <t>0000006</t>
  </si>
  <si>
    <t>000662</t>
  </si>
  <si>
    <t>001858</t>
  </si>
  <si>
    <t>000151</t>
  </si>
  <si>
    <t>001130</t>
  </si>
  <si>
    <t>000665</t>
  </si>
  <si>
    <t>002041</t>
  </si>
  <si>
    <t>000546</t>
  </si>
  <si>
    <t>000109</t>
  </si>
  <si>
    <t>004584</t>
  </si>
  <si>
    <t>004558</t>
  </si>
  <si>
    <t>001848</t>
  </si>
  <si>
    <t>003135</t>
  </si>
  <si>
    <t>00000270</t>
  </si>
  <si>
    <t>0000007</t>
  </si>
  <si>
    <t>00005036</t>
  </si>
  <si>
    <t>00001791</t>
  </si>
  <si>
    <t>12/08/2016</t>
  </si>
  <si>
    <t>00000068</t>
  </si>
  <si>
    <t>00002593</t>
  </si>
  <si>
    <t>12/08/20116</t>
  </si>
  <si>
    <t>12/10/2016</t>
  </si>
  <si>
    <t>27/8/2012</t>
  </si>
  <si>
    <t>01/03/2013</t>
  </si>
  <si>
    <t>000624</t>
  </si>
  <si>
    <t>08/03/2013</t>
  </si>
  <si>
    <t>12/12/2013</t>
  </si>
  <si>
    <t>00001713</t>
  </si>
  <si>
    <t>00001638</t>
  </si>
  <si>
    <t>00004860</t>
  </si>
  <si>
    <t>00004862</t>
  </si>
  <si>
    <t>27/07/20136</t>
  </si>
  <si>
    <t>002207</t>
  </si>
  <si>
    <t>27/07/2013</t>
  </si>
  <si>
    <t>000271</t>
  </si>
  <si>
    <t>15/03/2016</t>
  </si>
  <si>
    <t>10/12/2014</t>
  </si>
  <si>
    <t>00000093</t>
  </si>
  <si>
    <t>00005063</t>
  </si>
  <si>
    <t>00005352</t>
  </si>
  <si>
    <t>00002063</t>
  </si>
  <si>
    <t>00005059</t>
  </si>
  <si>
    <t>00002396</t>
  </si>
  <si>
    <t>00000677</t>
  </si>
  <si>
    <t>00000151</t>
  </si>
  <si>
    <t>00005585</t>
  </si>
  <si>
    <t>00005064</t>
  </si>
  <si>
    <t>00004187</t>
  </si>
  <si>
    <t>00000167</t>
  </si>
  <si>
    <t>00005615</t>
  </si>
  <si>
    <t>00005611</t>
  </si>
  <si>
    <t>orden de compra 0217/2016</t>
  </si>
  <si>
    <t>00001175</t>
  </si>
  <si>
    <t>00002399</t>
  </si>
  <si>
    <t>00001103</t>
  </si>
  <si>
    <t>00001586</t>
  </si>
  <si>
    <t>00003191</t>
  </si>
  <si>
    <t>00003192</t>
  </si>
  <si>
    <t>00001112</t>
  </si>
  <si>
    <t>00004038</t>
  </si>
  <si>
    <t>00003193</t>
  </si>
  <si>
    <t>00004124</t>
  </si>
  <si>
    <t>00003286</t>
  </si>
  <si>
    <t>00000811</t>
  </si>
  <si>
    <t>00000994</t>
  </si>
  <si>
    <t>00003197</t>
  </si>
  <si>
    <t>00004388</t>
  </si>
  <si>
    <t>00003127</t>
  </si>
  <si>
    <t>00002475</t>
  </si>
  <si>
    <t>00000744</t>
  </si>
  <si>
    <t>00001584</t>
  </si>
  <si>
    <t>00004042</t>
  </si>
  <si>
    <t>00001589</t>
  </si>
  <si>
    <t>00001113</t>
  </si>
  <si>
    <t>00001587</t>
  </si>
  <si>
    <t>00000546</t>
  </si>
  <si>
    <t>00001583</t>
  </si>
  <si>
    <t>00004041</t>
  </si>
  <si>
    <t>00002292</t>
  </si>
  <si>
    <t>00004497</t>
  </si>
  <si>
    <t>00003184</t>
  </si>
  <si>
    <t>00004036</t>
  </si>
  <si>
    <t>00005127</t>
  </si>
  <si>
    <t>00003056</t>
  </si>
  <si>
    <t>00001742</t>
  </si>
  <si>
    <t>00001172</t>
  </si>
  <si>
    <t>00005141</t>
  </si>
  <si>
    <t>00004602</t>
  </si>
  <si>
    <t>00004045</t>
  </si>
  <si>
    <t>00000528</t>
  </si>
  <si>
    <t>00001174</t>
  </si>
  <si>
    <t>00001588</t>
  </si>
  <si>
    <t>00000727</t>
  </si>
  <si>
    <t>00001682</t>
  </si>
  <si>
    <t>00005278</t>
  </si>
  <si>
    <t>00005279</t>
  </si>
  <si>
    <t>00004131</t>
  </si>
  <si>
    <t>00000969</t>
  </si>
  <si>
    <t>00005853</t>
  </si>
  <si>
    <t>00001585</t>
  </si>
  <si>
    <t>00004359</t>
  </si>
  <si>
    <t>00002389</t>
  </si>
  <si>
    <t>00000194</t>
  </si>
  <si>
    <t>00004129</t>
  </si>
  <si>
    <t>00005854</t>
  </si>
  <si>
    <t>04/4/2016</t>
  </si>
  <si>
    <t>00000921</t>
  </si>
  <si>
    <t>00002037</t>
  </si>
  <si>
    <t>00000913</t>
  </si>
  <si>
    <t>00005855</t>
  </si>
  <si>
    <t>00005856</t>
  </si>
  <si>
    <t>00005857</t>
  </si>
  <si>
    <t>00005858</t>
  </si>
  <si>
    <t>00005859</t>
  </si>
  <si>
    <t>00004048</t>
  </si>
  <si>
    <t>00004373</t>
  </si>
  <si>
    <t>00005863</t>
  </si>
  <si>
    <t>00000940</t>
  </si>
  <si>
    <t>00004317</t>
  </si>
  <si>
    <t>00000</t>
  </si>
  <si>
    <t>00000841</t>
  </si>
  <si>
    <t>00001681</t>
  </si>
  <si>
    <t>00005864</t>
  </si>
  <si>
    <t>00005865</t>
  </si>
  <si>
    <t>00005866</t>
  </si>
  <si>
    <t>00005867</t>
  </si>
  <si>
    <t>00004404</t>
  </si>
  <si>
    <t>004696</t>
  </si>
  <si>
    <t>07/4/2016</t>
  </si>
  <si>
    <t>18/9/2014</t>
  </si>
  <si>
    <t>1/7/2015</t>
  </si>
  <si>
    <t>00000309</t>
  </si>
  <si>
    <t>00005869</t>
  </si>
  <si>
    <t>00005868</t>
  </si>
  <si>
    <t>00002408</t>
  </si>
  <si>
    <t>00000571</t>
  </si>
  <si>
    <t>00000455</t>
  </si>
  <si>
    <t>00005870</t>
  </si>
  <si>
    <t>00004389</t>
  </si>
  <si>
    <t>00005659</t>
  </si>
  <si>
    <t>00005872</t>
  </si>
  <si>
    <t>00004391</t>
  </si>
  <si>
    <t>00004118</t>
  </si>
  <si>
    <t>00000989</t>
  </si>
  <si>
    <t>00005874</t>
  </si>
  <si>
    <t>00005876</t>
  </si>
  <si>
    <t>00005946</t>
  </si>
  <si>
    <t>00001578</t>
  </si>
  <si>
    <t>00005875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</si>
  <si>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</si>
  <si>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</si>
  <si>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</si>
  <si>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</si>
  <si>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</si>
  <si>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</si>
  <si>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</si>
  <si>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</si>
  <si>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</si>
  <si>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</si>
  <si>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</si>
  <si>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</si>
  <si>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</si>
  <si>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</si>
  <si>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</si>
  <si>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</si>
  <si>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</si>
  <si>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</si>
  <si>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</si>
  <si>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</si>
  <si>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</si>
  <si>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</si>
  <si>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</si>
  <si>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</si>
  <si>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</si>
  <si>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</si>
  <si>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</si>
  <si>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</si>
  <si>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</si>
  <si>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</si>
  <si>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</si>
  <si>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</si>
  <si>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</si>
  <si>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</si>
  <si>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</si>
  <si>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</si>
  <si>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</si>
  <si>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</si>
  <si>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</si>
  <si>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</si>
  <si>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</si>
  <si>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</si>
  <si>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</si>
  <si>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</si>
  <si>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</si>
  <si>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</si>
  <si>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</si>
  <si>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</si>
  <si>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</si>
  <si>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</si>
  <si>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</si>
  <si>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</si>
  <si>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</si>
  <si>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</si>
  <si>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</si>
  <si>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</si>
  <si>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</si>
  <si>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</si>
  <si>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</si>
  <si>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</si>
  <si>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</si>
  <si>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</si>
  <si>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</si>
  <si>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</si>
  <si>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</si>
  <si>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</si>
  <si>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</si>
  <si>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353</t>
  </si>
  <si>
    <t>354</t>
  </si>
  <si>
    <t>357</t>
  </si>
  <si>
    <t>358</t>
  </si>
  <si>
    <t>359</t>
  </si>
  <si>
    <t>360</t>
  </si>
  <si>
    <t>361</t>
  </si>
  <si>
    <t>362</t>
  </si>
  <si>
    <t>363</t>
  </si>
  <si>
    <t>orden de compra 0242/2016</t>
  </si>
  <si>
    <t>orden de compra 0206/2016</t>
  </si>
  <si>
    <t>orden de compra 0916/2016</t>
  </si>
  <si>
    <t>278</t>
  </si>
  <si>
    <t>311</t>
  </si>
  <si>
    <t>312</t>
  </si>
  <si>
    <t>339</t>
  </si>
  <si>
    <t>346</t>
  </si>
  <si>
    <t>355</t>
  </si>
  <si>
    <t>356</t>
  </si>
  <si>
    <t>s/n</t>
  </si>
  <si>
    <t>s/f</t>
  </si>
  <si>
    <t>pendiente</t>
  </si>
  <si>
    <t>THIN CLIENT ATRUST</t>
  </si>
  <si>
    <t>ENTRADA NO. 1669</t>
  </si>
  <si>
    <t>S/N</t>
  </si>
  <si>
    <t>MINI LAPTOP HP</t>
  </si>
  <si>
    <t>PATCH CORD DE 3 PIES</t>
  </si>
  <si>
    <t>CABLES DE IMPRESORA</t>
  </si>
  <si>
    <t>VGA SOLID MATE</t>
  </si>
  <si>
    <t>ORGANIZADOR LEVITON</t>
  </si>
  <si>
    <t>POWER CORD</t>
  </si>
  <si>
    <t>LAPTOP HP</t>
  </si>
  <si>
    <t>Contrato 1046, ENTRADA NO. 1666</t>
  </si>
  <si>
    <t>364</t>
  </si>
  <si>
    <t>365</t>
  </si>
  <si>
    <t>366</t>
  </si>
  <si>
    <t>30/11/2017</t>
  </si>
  <si>
    <t>27/11/2017</t>
  </si>
  <si>
    <t>COMPUTADORA DE ESCRITORIO CON PERIFERICOS</t>
  </si>
  <si>
    <t>PROYECTOR MULTIMEDIA</t>
  </si>
  <si>
    <t>EQUIPO DE TERMOLOGIA (A CALOR)</t>
  </si>
  <si>
    <t>APARATO DE EXPANSION CON MANOMETRO (TERMOMETRO)</t>
  </si>
  <si>
    <t>DENSIMETRO PARA PESADOS 1000 A 1500</t>
  </si>
  <si>
    <t>BAROMETRO</t>
  </si>
  <si>
    <t>APARATO PARA PRINCIPIO DE ARQUIMEDES</t>
  </si>
  <si>
    <t>CONDUCTOMETRO</t>
  </si>
  <si>
    <t>EQUIPO DE OPTICA</t>
  </si>
  <si>
    <t>CAMARA ESTENOPEICA</t>
  </si>
  <si>
    <t>DISCOS DE COLOR DE NEWTON</t>
  </si>
  <si>
    <r>
      <t>PRISMA DE VIDRIO 60</t>
    </r>
    <r>
      <rPr>
        <vertAlign val="superscript"/>
        <sz val="13"/>
        <color rgb="FF000000"/>
        <rFont val="Calibri"/>
        <family val="2"/>
        <scheme val="minor"/>
      </rPr>
      <t>O</t>
    </r>
  </si>
  <si>
    <r>
      <t>PRISMA DE VIDRIO 90</t>
    </r>
    <r>
      <rPr>
        <vertAlign val="superscript"/>
        <sz val="13"/>
        <color rgb="FF000000"/>
        <rFont val="Calibri"/>
        <family val="2"/>
        <scheme val="minor"/>
      </rPr>
      <t>O</t>
    </r>
  </si>
  <si>
    <t>PRISMA VIDRIO EQUILATERO 25MM LONGITUD 25MM</t>
  </si>
  <si>
    <t>PRISMA VIDRIO EQUILATERO 25MM LONGITUD 150MM</t>
  </si>
  <si>
    <t>CUBETA DE ONDAS</t>
  </si>
  <si>
    <t>MUELLE PARA ONDAS</t>
  </si>
  <si>
    <t>DIAPASONES CON CAJAS DE RESONANCIA Y MARTILLO</t>
  </si>
  <si>
    <t>EQUIPO DE ELECTRICA Y MAGNETISMO</t>
  </si>
  <si>
    <t>AMPERIMETRO</t>
  </si>
  <si>
    <t>GALVANOMETRO</t>
  </si>
  <si>
    <t>MOTOR ST LOUIS</t>
  </si>
  <si>
    <t>PANEL DE MONTAJE</t>
  </si>
  <si>
    <t>PENDULO ELECTROSTATICO</t>
  </si>
  <si>
    <t>BRUJULA</t>
  </si>
  <si>
    <t>OSCILOSCOPIO 20MHZ DOBLE TRAZO, CON DOS SONDAS DE PRUEBA, PANTALLA DE 8X10 CM, ADAPTADOR DE 4MM</t>
  </si>
  <si>
    <t>MESA DE FUERZAS</t>
  </si>
  <si>
    <t>LASER DIODO</t>
  </si>
  <si>
    <r>
      <t xml:space="preserve">ESPECTROMETRO CON ESCALA 170MM DIÁMETRO, DIVIDIDO DE 0 A 360 </t>
    </r>
    <r>
      <rPr>
        <vertAlign val="superscript"/>
        <sz val="13"/>
        <color rgb="FF000000"/>
        <rFont val="Calibri"/>
        <family val="2"/>
        <scheme val="minor"/>
      </rPr>
      <t>O</t>
    </r>
    <r>
      <rPr>
        <sz val="13"/>
        <color rgb="FF000000"/>
        <rFont val="Calibri"/>
        <family val="2"/>
        <scheme val="minor"/>
      </rPr>
      <t>C X 1</t>
    </r>
    <r>
      <rPr>
        <vertAlign val="superscript"/>
        <sz val="13"/>
        <color rgb="FF000000"/>
        <rFont val="Calibri"/>
        <family val="2"/>
        <scheme val="minor"/>
      </rPr>
      <t xml:space="preserve">O. </t>
    </r>
    <r>
      <rPr>
        <sz val="13"/>
        <color rgb="FF000000"/>
        <rFont val="Calibri"/>
        <family val="2"/>
        <scheme val="minor"/>
      </rPr>
      <t>COLIMADOR Y TELESCOPIO MONTADOS. MESA PRISMA. INCLUYENDO ACCESORIOS.</t>
    </r>
  </si>
  <si>
    <t>SET DE 6 TUBOS ESPECTRALES</t>
  </si>
  <si>
    <t>FUENTE DE ALIMENTACION PARA TUBOS ESPECTRALES</t>
  </si>
  <si>
    <t>LAMPARA DE SODIO</t>
  </si>
  <si>
    <t>LAMPARA DE MAGNESIO O SODIO</t>
  </si>
  <si>
    <t>INTERFEROMETRO DE MICHELSON</t>
  </si>
  <si>
    <t>MODELO MOTOR GENERADOR CA/CC</t>
  </si>
  <si>
    <t>FUENTE DE ALIMENTACION</t>
  </si>
  <si>
    <t>TESTER DIGITAL</t>
  </si>
  <si>
    <t>EQUIPO DE MECANICA</t>
  </si>
  <si>
    <t>FOTO PUERTAS</t>
  </si>
  <si>
    <t>CARRIL DE AIRE</t>
  </si>
  <si>
    <t>GENERADOR DE AIRE PARA CARRIL DE AIRE</t>
  </si>
  <si>
    <t>TORNILLO MICROMETRICO</t>
  </si>
  <si>
    <t>PLANO INCLINADO</t>
  </si>
  <si>
    <t>EQUIPO GAY-LUSSAC</t>
  </si>
  <si>
    <t>EQUIPO BOYLE MARIOTTE</t>
  </si>
  <si>
    <t>DINAMOMETRO, 1N</t>
  </si>
  <si>
    <t>DINAMOMETRO, 5N</t>
  </si>
  <si>
    <t>DINAMOMETRO, 10N</t>
  </si>
  <si>
    <t>REGLA FABRICADA EN ACERO DE 1M. GRADUADA EN CM Y MM</t>
  </si>
  <si>
    <t>HOT PLATE Y AGITADOR</t>
  </si>
  <si>
    <t>BALANZA TRIPLE BRAZO, 2610 G/0, 1G</t>
  </si>
  <si>
    <t>MANUAL ENCUADERNADO (FISICA)</t>
  </si>
  <si>
    <t>KITS DE LENTES (CADA KIT CONTIENE: MONTURA, DOS DISCOS PLASTICOS, ESTUCHE Y TOALLITA.</t>
  </si>
  <si>
    <t>IMAN HERRADURA</t>
  </si>
  <si>
    <t>IMAN RECTANGULAR, SET DE DOS UNIDADES</t>
  </si>
  <si>
    <t>CALIBRE</t>
  </si>
  <si>
    <t>BALANZA (PESO), BALANZA DIGITAL 2000G/ 0,1G</t>
  </si>
  <si>
    <t>BALANZA (PESO), MONOPLATO, TRIPLE BRAZO</t>
  </si>
  <si>
    <t>VIDRIO DE RELOJ</t>
  </si>
  <si>
    <t>CUBRE OBJETO PAQUETE DE 10G DE CUBRE OBJETO/ CUBRE OBJETO 22X22MM (100)</t>
  </si>
  <si>
    <t>PORTA OBJETO 75X25MM PAQUETE PORTA OBJETO DE 50 UNIDADES</t>
  </si>
  <si>
    <t>PORTA OBJETO CON CAVIDAD DOBLE 75X25MM PAQUETE PORTA OBJETO DE 10 UNIDADES</t>
  </si>
  <si>
    <t>PINZAS PARA LABORATORIO/ PINZAS PARA TUBOS DE ENSAYO, MADERA</t>
  </si>
  <si>
    <t>PROBETA DE VIDRIO 10ML</t>
  </si>
  <si>
    <t>PROBETA DE VIDRIO 100ML</t>
  </si>
  <si>
    <t>PROBETA DE VIDRIO 250ML</t>
  </si>
  <si>
    <t>PIPETA GRADUADA DE 5ML</t>
  </si>
  <si>
    <t>PIPETA GRADUADA DE 10ML</t>
  </si>
  <si>
    <t>PIPETA GRADUADA DE 25ML</t>
  </si>
  <si>
    <t>GRADILLAS PARA TUBOS DE ENSAYO</t>
  </si>
  <si>
    <t>VARILLA PARA SOPORTE</t>
  </si>
  <si>
    <t>SET DE TUBOS DE LABORATORIO/TUBO DE ENSAYO</t>
  </si>
  <si>
    <t>MICROSCOPIO DIGITAL</t>
  </si>
  <si>
    <t>MICROSCOPIO DE ALUMNO</t>
  </si>
  <si>
    <t>MODELO ANATOMICO EDUCATIVO/MODELO MEDICO EDUCATIVO, MODELO OJO</t>
  </si>
  <si>
    <t>MODELO ANATOMICO EDUCATIVO/MODELO MEDICO EDUCATIVO, MODELO DE OIDO</t>
  </si>
  <si>
    <t>MODELO ANATOMICO EDUCATIVO/MODELO MEDICO EDUCATIVO, MODELO DE CORAZON</t>
  </si>
  <si>
    <t>MODELO DEL CUERPO HUMANO/ TORSO HUMANO +DVD</t>
  </si>
  <si>
    <t>ESQUELETO HUMANO DE TAMAÑO NATURAL + DVD</t>
  </si>
  <si>
    <t>LUPA DE MANO</t>
  </si>
  <si>
    <t>REJILLA</t>
  </si>
  <si>
    <t>TRIPODE DE LABORATORIO</t>
  </si>
  <si>
    <t>AGITADORES, PAQUETE DE 10</t>
  </si>
  <si>
    <t>MATRAZ/MATRAZ AFORADO 25ML</t>
  </si>
  <si>
    <t>MATRAZ/MATRAZ AFORADO 50ML</t>
  </si>
  <si>
    <t>MATRAZ/MATRAZ DESTILACION</t>
  </si>
  <si>
    <t>MATRAZ/MATRAZ DE ERLENNMEYER 50ML</t>
  </si>
  <si>
    <t>MATRAZ/MATRAZ DE ERLENNMEYER 100ML</t>
  </si>
  <si>
    <t>MATRAZ/MATRAZ DE ERLENNMEYER 250ML</t>
  </si>
  <si>
    <t>MATRAZ/MATRAZ AFORADO 250ML</t>
  </si>
  <si>
    <t>MORTEROS CON MANO</t>
  </si>
  <si>
    <t>VASO PRECIPITADO 25ML</t>
  </si>
  <si>
    <t>VASO PRECIPITADO 50ML</t>
  </si>
  <si>
    <t>VASO PRECIPITADO 100ML</t>
  </si>
  <si>
    <t>VASO PRECIPITADO 250ML</t>
  </si>
  <si>
    <t>TERMOMETRO DE PARED -10O C A 50 OC</t>
  </si>
  <si>
    <t>TERMOMETRO PARA EXPERIENCIAS DE LABORATORIO 10 A 110 OC</t>
  </si>
  <si>
    <t>CAPSULAS DE PORCELANA</t>
  </si>
  <si>
    <t>TUBO CAPILAR, PAQUETE DE 10</t>
  </si>
  <si>
    <t>CENTRIFUGA</t>
  </si>
  <si>
    <t>CRONOMETRO</t>
  </si>
  <si>
    <t>BURETA GRADUADA 25 ML</t>
  </si>
  <si>
    <t>BURETA GRADUADA 50 ML</t>
  </si>
  <si>
    <t>NUEZ DOBLE</t>
  </si>
  <si>
    <t>MEDIRO DE PH (PHMETRO DIGITAL) FIJO/PORTATIL, PAPEL INDICADOR PH AZUL</t>
  </si>
  <si>
    <t>PAPEL INDICADOR PH AZUL</t>
  </si>
  <si>
    <t>PAPEL INDICADOR PH ROJO</t>
  </si>
  <si>
    <t>MECHERO DE ALCOHOL/ MECHERO DE BUNSEN CON LLAVE SEGURIDAD</t>
  </si>
  <si>
    <t>METRO TUBO DE GOMA PARA MECHERO</t>
  </si>
  <si>
    <t>ESTUCHE DE DISECCION, CON CUBETA Y PLANCHA</t>
  </si>
  <si>
    <t>GOTERO TRANSPARENTE DE VIDRIO (CUENTA GOTA)</t>
  </si>
  <si>
    <t>TAPON/ PAQUETE DE 50 TAPONES DE GOMA BIHORADADOS, PAQUETE DE 50 UNIDADES</t>
  </si>
  <si>
    <t>TAPON/ PAQUETE DE 50 TAPONES DE GOMA MACIZOS</t>
  </si>
  <si>
    <t>TAPON/ PAQUETE DE 50 TAPONES DE GOMA MONOHORADADOS</t>
  </si>
  <si>
    <t>PAPEL DE FILTRO, CAJA DE 100 UNIDADES, 11CM</t>
  </si>
  <si>
    <t>EMBUDO DE VIDRIO</t>
  </si>
  <si>
    <t>GUANTES</t>
  </si>
  <si>
    <t>ESPATULA</t>
  </si>
  <si>
    <t>CRISOLES</t>
  </si>
  <si>
    <t>FRASCO LAVADORES 500ML</t>
  </si>
  <si>
    <t>MODELO ANATOMICO EDUCATIVO/MODELO MOLECULARES</t>
  </si>
  <si>
    <t>FRASCO DE VIDRIO PARA RECREATIVOS 250ML</t>
  </si>
  <si>
    <t>FRASCO DE VIDRIO 500ML</t>
  </si>
  <si>
    <t>GUIA DE TEXTOS/ GUIA DE QUIMICA (1) CARTEL PLASTIFICADO</t>
  </si>
  <si>
    <t>GUIA DE TEXTOS / GUIA DE BIOLOGIA (1) MANUAL ENCUADERNADO</t>
  </si>
  <si>
    <t>MICROSCOPIO, ESTEREO MICROSCOPIO DE ALUMNO</t>
  </si>
  <si>
    <t>CAJA DE PREPARACIONES PARA LABORATORIO,PREPARACION FIJA HISTOLOGIA ANIMAL, SET DE 50</t>
  </si>
  <si>
    <t>CAJA DE PREPARACIONES PARA LABORATORIO. PREPARACION FIJA, CITOLOGIA SET DE 15</t>
  </si>
  <si>
    <t>CAJA DE PREPARACIONES PARA LABORATORIO, PREPARACION FIJA, BOTANICA, SET DE 25</t>
  </si>
  <si>
    <t>CAJA DE PREPARACIONES PARA LABORATORIO, PREPARACION FIJA, BACTERIAS, SET DE 25</t>
  </si>
  <si>
    <t>SOPORTE LABORATORIO/ BASE SOPORTE</t>
  </si>
  <si>
    <t>PINZAS PARA LABORATORIO/ PINZAS CRISOL</t>
  </si>
  <si>
    <t>PINZAS PARA LABORATORIO/ PINZA UNIVERSAL AJUSTABLE</t>
  </si>
  <si>
    <t>PINZAS PARA LABORATORIO/ PINZAS REGULABLE 3 DEDOS</t>
  </si>
  <si>
    <t>ARO SOPORTE</t>
  </si>
  <si>
    <t>GAFAS PROTECTORAS</t>
  </si>
  <si>
    <t>DUCHA PARA LABORATORIO/ DUCHA LAVA OJOS</t>
  </si>
  <si>
    <t>CAJA O PLACA PETRI /CAJA PETRI</t>
  </si>
  <si>
    <t>ESCOBILLON PARA LABORATORIO/ TUBO DE ENSAYO</t>
  </si>
  <si>
    <t>ESCOBILLON PARA LABORATORIO/ PARA VASOS</t>
  </si>
  <si>
    <t>ESCOBILLON PARA LABORATORIO/ PARA PROBETAS</t>
  </si>
  <si>
    <t xml:space="preserve">SET DE TUBOS DE LABORATORIO  </t>
  </si>
  <si>
    <t>SET DE TUBOS DE LABORATORIO  /TUBOS CENTRIFUGAS</t>
  </si>
  <si>
    <t>PINZAS PARA LABORATORIO/ PINZAS PARA TUBO DE ENSAYO, PINZAS PARA BURETA, SOPORTE PARA BURETA DOBLE</t>
  </si>
  <si>
    <t>TELEVISOR PLASMA  MARCA KTC</t>
  </si>
  <si>
    <t xml:space="preserve">SERVIDOR HOST DELL OPTIPLEX 3020 </t>
  </si>
  <si>
    <t>SERVIDOR HOST HP COMPAQ 6300 / 600G1</t>
  </si>
  <si>
    <t>SERVIDOR/HOST HP PRODESK</t>
  </si>
  <si>
    <t>THIN CLIENT (CLIENT ACER E400)</t>
  </si>
  <si>
    <t>THIN CLIENT (CLIENT ZERO ATRUST M320)</t>
  </si>
  <si>
    <t>MONITORES ACER</t>
  </si>
  <si>
    <t>MONITOR SAMSUNG DE 19 PULGADAS</t>
  </si>
  <si>
    <t>MONITOR HP DE 18.5 PULGADAS</t>
  </si>
  <si>
    <t>MONITOR HANNS</t>
  </si>
  <si>
    <t>MONITORES ACER DE 19 PULGADAS</t>
  </si>
  <si>
    <t>MONITORES DELL E1914H</t>
  </si>
  <si>
    <t>BOCINAS KLIPX</t>
  </si>
  <si>
    <t>BOCINAS  EXTERNA</t>
  </si>
  <si>
    <t>SWITCH DE 5 PUERTOS</t>
  </si>
  <si>
    <t>PANTALLA BLANCA KLIPX / MUSTANG 86 (PANTALLA DE PROYECCION)</t>
  </si>
  <si>
    <t>GABINETE  FODERLINK SMC6609</t>
  </si>
  <si>
    <t>PATCH CORD  DE 3  PIES LEVITON</t>
  </si>
  <si>
    <t>PATCH CORD  DE 7  PIES LEVITON</t>
  </si>
  <si>
    <t>PATCH PANEL CAT5E 24 PUERTOS</t>
  </si>
  <si>
    <t>IMPRESORA MULTIFUNCIONAL CON SCANER INTEGRADO, DE BUENA CALIDAD (HP 2645)</t>
  </si>
  <si>
    <t>LLAVES PARA BATERIA</t>
  </si>
  <si>
    <t>MAGIC MOUSE (WIRELES MULTI TOUCH MOUSE MARCA APPLE)</t>
  </si>
  <si>
    <t>MEMORIAS USB DE 8GB</t>
  </si>
  <si>
    <t>TRIPODES</t>
  </si>
  <si>
    <t>ADAPTADOR HDMI HP</t>
  </si>
  <si>
    <t>BULTOS PARA LAPTOPS HP</t>
  </si>
  <si>
    <t>BULTOS PARA LAPTOPS KLIPX XTREME</t>
  </si>
  <si>
    <t>DOCKING DELL PRO 2X</t>
  </si>
  <si>
    <t>HEAD SET ARGOM</t>
  </si>
  <si>
    <t>PUNTO DE ACCESO INALAMBRICO (LINK NET 700 M300</t>
  </si>
  <si>
    <t>MOUSE DELL</t>
  </si>
  <si>
    <t>TECLADOS HP</t>
  </si>
  <si>
    <t>ASOCIACION DE PAREJAS</t>
  </si>
  <si>
    <t>DECIMALES</t>
  </si>
  <si>
    <t>CENTIMETRO</t>
  </si>
  <si>
    <t>TRANSPORTADOR DE CARTON</t>
  </si>
  <si>
    <t>ANGULO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</si>
  <si>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</si>
  <si>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</si>
  <si>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</si>
  <si>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</si>
  <si>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</si>
  <si>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ROJO</t>
  </si>
  <si>
    <t>COMPAS PARA PROFESORES (CAUCHO)</t>
  </si>
  <si>
    <t>COMPAS PARA PROFESORES (PLASTICO)</t>
  </si>
  <si>
    <t>CLOCK  (RELOJ),P/ ESTUDIANTE BLANCO, AMARILLO, PEQUEÑO</t>
  </si>
  <si>
    <t>CARTABON 60-30 PARA ESTUDIANTE</t>
  </si>
  <si>
    <t>FORMACION DE FRASES</t>
  </si>
  <si>
    <t>LARG CLOCK (VARIOS COLORES) PROFESORES</t>
  </si>
  <si>
    <t>PLASTIC RODS</t>
  </si>
  <si>
    <t xml:space="preserve">ALFABETO </t>
  </si>
  <si>
    <t>LO OPUESTO</t>
  </si>
  <si>
    <t>EDUCACION PARA LA VIDA</t>
  </si>
  <si>
    <t>TERMOMETRO DE PARED</t>
  </si>
  <si>
    <t>COPAS DE MEDIDAS</t>
  </si>
  <si>
    <t>CUCHARAS DE MEDIDAS</t>
  </si>
  <si>
    <t>ESTUCHE PARA PROFESORES</t>
  </si>
  <si>
    <t>CATEDRAS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</si>
  <si>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</si>
  <si>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</si>
  <si>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</si>
  <si>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</si>
  <si>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SWITCH CISCO CATALYS 2960  24 PUERTOS</t>
  </si>
  <si>
    <t>TELEFONOS SOUN DPOINTIP6506 LINE</t>
  </si>
  <si>
    <t>HEAD SET PLANTRONICS C310-M BLACK WIRE</t>
  </si>
  <si>
    <t>TELEFONOS VOIP SNOM821</t>
  </si>
  <si>
    <t xml:space="preserve">VALOR TOTAL: </t>
  </si>
  <si>
    <t>CÓDIGO INSTITUCIONAL</t>
  </si>
  <si>
    <t>308</t>
  </si>
  <si>
    <t>309</t>
  </si>
  <si>
    <t>310</t>
  </si>
  <si>
    <t>POLOSHIRT, CON CUELLO Y MANGA CON EL LOGO DE LA EMISORA 100% ALGODÓN SIZE XL, COLOR  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</si>
</sst>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vertAlign val="superscript"/>
      <sz val="13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27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Fill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A-4D5B-8724-1D19EAEB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68960"/>
        <c:axId val="74183040"/>
      </c:barChart>
      <c:catAx>
        <c:axId val="741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183040"/>
        <c:crosses val="autoZero"/>
        <c:auto val="1"/>
        <c:lblAlgn val="ctr"/>
        <c:lblOffset val="100"/>
        <c:noMultiLvlLbl val="0"/>
      </c:catAx>
      <c:valAx>
        <c:axId val="7418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1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5" t="s">
        <v>377</v>
      </c>
      <c r="B3" s="666"/>
      <c r="C3" s="666"/>
      <c r="D3" s="666"/>
      <c r="E3" s="666"/>
      <c r="F3" s="666"/>
      <c r="G3" s="666"/>
      <c r="H3" s="666"/>
    </row>
    <row r="4" spans="1:8" ht="16.5" x14ac:dyDescent="0.3">
      <c r="A4" s="2"/>
      <c r="B4" s="5"/>
      <c r="C4" s="4"/>
      <c r="D4" s="4"/>
      <c r="E4" s="4"/>
      <c r="F4" s="661"/>
      <c r="G4" s="661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6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6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6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6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6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6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6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6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2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2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2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2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2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2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2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2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3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59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60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60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60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60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60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60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60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60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6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56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6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6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56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56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6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6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6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6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6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6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56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6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6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6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6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6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6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6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6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56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6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6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6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6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6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6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6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6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6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6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56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56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56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56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56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56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56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56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56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56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56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56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56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56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56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56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56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56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56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56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56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56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56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56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56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56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56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56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57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58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964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73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73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73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697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697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697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697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697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697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73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73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73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73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73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73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73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73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73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73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73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73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73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73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73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73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73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73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73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73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73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73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73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73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73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695" t="s">
        <v>993</v>
      </c>
      <c r="G192" s="695"/>
      <c r="H192" s="695"/>
      <c r="I192" s="695"/>
    </row>
    <row r="193" spans="1:9" x14ac:dyDescent="0.3">
      <c r="A193" s="127"/>
      <c r="B193" s="127"/>
      <c r="F193" s="676" t="s">
        <v>994</v>
      </c>
      <c r="G193" s="676"/>
      <c r="H193" s="676"/>
      <c r="I193" s="676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1007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73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73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73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697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697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697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697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697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697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73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73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73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73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73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73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73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73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73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73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73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73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73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73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73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73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73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73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73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73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73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73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73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73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73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9" t="s">
        <v>993</v>
      </c>
      <c r="G190" s="699"/>
      <c r="H190" s="699"/>
      <c r="I190" s="699"/>
    </row>
    <row r="191" spans="1:9" x14ac:dyDescent="0.3">
      <c r="A191" s="127"/>
      <c r="B191" s="127"/>
      <c r="F191" s="700" t="s">
        <v>994</v>
      </c>
      <c r="G191" s="700"/>
      <c r="H191" s="700"/>
      <c r="I191" s="700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1008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73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73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69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69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69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69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69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73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73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73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73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73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73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73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73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73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73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73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73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73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73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73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73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73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73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73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73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73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73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73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73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73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9" t="s">
        <v>993</v>
      </c>
      <c r="G190" s="699"/>
      <c r="H190" s="699"/>
      <c r="I190" s="699"/>
    </row>
    <row r="191" spans="1:9" x14ac:dyDescent="0.3">
      <c r="A191" s="127"/>
      <c r="B191" s="127"/>
      <c r="F191" s="700" t="s">
        <v>994</v>
      </c>
      <c r="G191" s="700"/>
      <c r="H191" s="700"/>
      <c r="I191" s="700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1016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69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69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69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69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69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73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73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73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73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73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73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73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73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73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73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73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73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73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73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73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73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73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73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73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73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73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73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73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73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73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73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9" t="s">
        <v>993</v>
      </c>
      <c r="G190" s="699"/>
      <c r="H190" s="699"/>
      <c r="I190" s="699"/>
    </row>
    <row r="191" spans="1:9" x14ac:dyDescent="0.3">
      <c r="A191" s="127"/>
      <c r="B191" s="127"/>
      <c r="F191" s="700" t="s">
        <v>994</v>
      </c>
      <c r="G191" s="700"/>
      <c r="H191" s="700"/>
      <c r="I191" s="700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1017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69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69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69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69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69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73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73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73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73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73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73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73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73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73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73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73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73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73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73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73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73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73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73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73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73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73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73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73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73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73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73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73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73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73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73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73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73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73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73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73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73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73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73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73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73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73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73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73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73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73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73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73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73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73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88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88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699" t="s">
        <v>993</v>
      </c>
      <c r="G189" s="699"/>
      <c r="H189" s="699"/>
      <c r="I189" s="699"/>
    </row>
    <row r="190" spans="1:9" x14ac:dyDescent="0.3">
      <c r="A190" s="127"/>
      <c r="B190" s="127"/>
      <c r="F190" s="700" t="s">
        <v>994</v>
      </c>
      <c r="G190" s="700"/>
      <c r="H190" s="700"/>
      <c r="I190" s="700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1050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692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692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692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692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692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692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692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692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692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693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691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692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692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692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692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692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692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692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692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692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692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692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692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692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692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693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691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692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692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692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692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692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692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692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693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73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73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73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73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73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73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73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73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88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88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1083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692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692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692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692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692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692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692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692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692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693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691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692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692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692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692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692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692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692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692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692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692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692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692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692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692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693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691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692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692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692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692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692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692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692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693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73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73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73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73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73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73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73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73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88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88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689" t="s">
        <v>1063</v>
      </c>
      <c r="B4" s="689"/>
      <c r="C4" s="689"/>
      <c r="D4" s="689"/>
      <c r="E4" s="689"/>
      <c r="F4" s="689"/>
      <c r="G4" s="689"/>
      <c r="H4" s="689"/>
      <c r="I4" s="689"/>
    </row>
    <row r="5" spans="1:9" ht="23.25" customHeight="1" x14ac:dyDescent="0.3">
      <c r="B5" s="62"/>
      <c r="C5" s="4"/>
      <c r="D5" s="4"/>
      <c r="E5" s="4"/>
      <c r="F5" s="4"/>
      <c r="G5" s="182"/>
      <c r="H5" s="661"/>
      <c r="I5" s="66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692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691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692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692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692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692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691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692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73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73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73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73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73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73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73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73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9" t="s">
        <v>1088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692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691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692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692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692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692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691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692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73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73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73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73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73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73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73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73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689" t="s">
        <v>1089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62"/>
      <c r="C5" s="4"/>
      <c r="D5" s="4"/>
      <c r="E5" s="4"/>
      <c r="F5" s="4"/>
      <c r="G5" s="182"/>
      <c r="H5" s="661"/>
      <c r="I5" s="661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73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697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697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697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697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697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73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692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691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692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692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692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692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691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692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73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73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73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73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73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73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73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73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5" t="s">
        <v>379</v>
      </c>
      <c r="B3" s="666"/>
      <c r="C3" s="666"/>
      <c r="D3" s="666"/>
      <c r="E3" s="666"/>
      <c r="F3" s="666"/>
      <c r="G3" s="666"/>
      <c r="H3" s="666"/>
    </row>
    <row r="4" spans="1:8" ht="16.5" x14ac:dyDescent="0.3">
      <c r="A4" s="2"/>
      <c r="B4" s="5"/>
      <c r="C4" s="4"/>
      <c r="D4" s="4"/>
      <c r="E4" s="4"/>
      <c r="F4" s="661"/>
      <c r="G4" s="661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6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6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6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6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6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6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6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6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2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2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2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2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2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2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2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2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3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59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60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60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60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60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60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60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60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60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6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56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6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6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56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56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6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6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6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6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6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6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56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6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6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6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6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6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6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6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6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56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6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6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6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6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6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6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6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6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6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6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56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56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56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56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56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56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56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56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56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56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56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56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56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56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56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56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56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56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56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56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56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56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56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56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56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56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56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56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57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58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689" t="s">
        <v>592</v>
      </c>
      <c r="B1" s="689"/>
      <c r="C1" s="689"/>
      <c r="D1" s="218"/>
      <c r="E1" s="218"/>
      <c r="F1" s="218"/>
      <c r="G1" s="218"/>
      <c r="H1" s="218"/>
    </row>
    <row r="2" spans="1:8" ht="15.75" x14ac:dyDescent="0.25">
      <c r="A2" s="684" t="s">
        <v>953</v>
      </c>
      <c r="B2" s="684"/>
      <c r="C2" s="684"/>
      <c r="D2" s="219"/>
      <c r="E2" s="219"/>
      <c r="F2" s="219"/>
      <c r="G2" s="219"/>
      <c r="H2" s="219"/>
    </row>
    <row r="3" spans="1:8" ht="16.5" x14ac:dyDescent="0.3">
      <c r="A3" s="701"/>
      <c r="B3" s="701"/>
      <c r="C3" s="701"/>
      <c r="D3" s="77"/>
      <c r="E3" s="77"/>
      <c r="F3" s="183"/>
      <c r="G3" s="77"/>
      <c r="H3" s="77"/>
    </row>
    <row r="4" spans="1:8" ht="18" x14ac:dyDescent="0.25">
      <c r="A4" s="689" t="s">
        <v>1085</v>
      </c>
      <c r="B4" s="689"/>
      <c r="C4" s="689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  <c r="J2" s="684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689" t="s">
        <v>1110</v>
      </c>
      <c r="B4" s="689"/>
      <c r="C4" s="689"/>
      <c r="D4" s="689"/>
      <c r="E4" s="689"/>
      <c r="F4" s="689"/>
      <c r="G4" s="689"/>
      <c r="H4" s="689"/>
      <c r="I4" s="689"/>
      <c r="J4" s="689"/>
    </row>
    <row r="5" spans="1:10" x14ac:dyDescent="0.3">
      <c r="B5" s="62"/>
      <c r="C5" s="4"/>
      <c r="D5" s="4"/>
      <c r="E5" s="4"/>
      <c r="F5" s="4"/>
      <c r="G5" s="182"/>
      <c r="H5" s="182"/>
      <c r="I5" s="661"/>
      <c r="J5" s="661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73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697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697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697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697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697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73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692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691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692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692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692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692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691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692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73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73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73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73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73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73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73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73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02">
        <v>42557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4"/>
      <c r="C5" s="4"/>
      <c r="D5" s="4"/>
      <c r="E5" s="4"/>
      <c r="F5" s="182"/>
      <c r="G5" s="182"/>
      <c r="H5" s="661"/>
      <c r="I5" s="661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02" t="s">
        <v>1147</v>
      </c>
      <c r="B4" s="689"/>
      <c r="C4" s="689"/>
      <c r="D4" s="689"/>
      <c r="E4" s="689"/>
      <c r="F4" s="689"/>
      <c r="G4" s="689"/>
      <c r="H4" s="689"/>
      <c r="I4" s="689"/>
    </row>
    <row r="5" spans="1:9" x14ac:dyDescent="0.3">
      <c r="B5" s="4"/>
      <c r="C5" s="4"/>
      <c r="D5" s="4"/>
      <c r="E5" s="4"/>
      <c r="F5" s="182"/>
      <c r="G5" s="182"/>
      <c r="H5" s="661"/>
      <c r="I5" s="661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 x14ac:dyDescent="0.2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02" t="s">
        <v>1149</v>
      </c>
      <c r="B5" s="689"/>
      <c r="C5" s="689"/>
      <c r="D5" s="689"/>
      <c r="E5" s="689"/>
      <c r="F5" s="689"/>
      <c r="G5" s="689"/>
      <c r="H5" s="689"/>
      <c r="I5" s="689"/>
    </row>
    <row r="6" spans="1:9" x14ac:dyDescent="0.3">
      <c r="B6" s="4"/>
      <c r="C6" s="4"/>
      <c r="D6" s="4"/>
      <c r="E6" s="4"/>
      <c r="F6" s="182"/>
      <c r="G6" s="182"/>
      <c r="H6" s="661"/>
      <c r="I6" s="661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 x14ac:dyDescent="0.2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02" t="s">
        <v>1150</v>
      </c>
      <c r="B5" s="689"/>
      <c r="C5" s="689"/>
      <c r="D5" s="689"/>
      <c r="E5" s="689"/>
      <c r="F5" s="689"/>
      <c r="G5" s="689"/>
      <c r="H5" s="689"/>
      <c r="I5" s="689"/>
    </row>
    <row r="6" spans="1:9" x14ac:dyDescent="0.3">
      <c r="B6" s="4"/>
      <c r="C6" s="4"/>
      <c r="D6" s="4"/>
      <c r="E6" s="4"/>
      <c r="F6" s="182"/>
      <c r="G6" s="182"/>
      <c r="H6" s="661"/>
      <c r="I6" s="661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03" t="s">
        <v>1148</v>
      </c>
      <c r="B1" s="703"/>
      <c r="C1" s="703"/>
    </row>
    <row r="2" spans="1:3" x14ac:dyDescent="0.25">
      <c r="A2" s="703" t="s">
        <v>592</v>
      </c>
      <c r="B2" s="703"/>
      <c r="C2" s="703"/>
    </row>
    <row r="3" spans="1:3" x14ac:dyDescent="0.25">
      <c r="A3" s="704" t="s">
        <v>593</v>
      </c>
      <c r="B3" s="704"/>
      <c r="C3" s="704"/>
    </row>
    <row r="6" spans="1:3" x14ac:dyDescent="0.25">
      <c r="A6" s="703" t="s">
        <v>1162</v>
      </c>
      <c r="B6" s="703"/>
      <c r="C6" s="703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 x14ac:dyDescent="0.2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02" t="s">
        <v>1163</v>
      </c>
      <c r="B5" s="689"/>
      <c r="C5" s="689"/>
      <c r="D5" s="689"/>
      <c r="E5" s="689"/>
      <c r="F5" s="689"/>
      <c r="G5" s="689"/>
      <c r="H5" s="689"/>
      <c r="I5" s="689"/>
    </row>
    <row r="6" spans="1:9" x14ac:dyDescent="0.3">
      <c r="B6" s="4"/>
      <c r="C6" s="4"/>
      <c r="D6" s="4"/>
      <c r="E6" s="4"/>
      <c r="F6" s="182"/>
      <c r="G6" s="182"/>
      <c r="H6" s="661"/>
      <c r="I6" s="661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 x14ac:dyDescent="0.2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02" t="s">
        <v>1164</v>
      </c>
      <c r="B5" s="689"/>
      <c r="C5" s="689"/>
      <c r="D5" s="689"/>
      <c r="E5" s="689"/>
      <c r="F5" s="689"/>
      <c r="G5" s="689"/>
      <c r="H5" s="689"/>
      <c r="I5" s="689"/>
    </row>
    <row r="6" spans="1:9" x14ac:dyDescent="0.3">
      <c r="B6" s="4"/>
      <c r="C6" s="4"/>
      <c r="D6" s="4"/>
      <c r="E6" s="4"/>
      <c r="F6" s="182"/>
      <c r="G6" s="182"/>
      <c r="H6" s="661"/>
      <c r="I6" s="661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66" t="s">
        <v>602</v>
      </c>
      <c r="B3" s="666"/>
      <c r="C3" s="666"/>
      <c r="D3" s="666"/>
      <c r="E3" s="666"/>
      <c r="F3" s="666"/>
      <c r="G3" s="666"/>
      <c r="H3" s="666"/>
    </row>
    <row r="4" spans="1:8" x14ac:dyDescent="0.3">
      <c r="G4" s="661"/>
      <c r="H4" s="661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73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73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73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73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73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73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73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73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74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75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75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75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75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75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75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75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75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73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73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73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73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73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73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73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73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73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73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73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73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73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73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73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67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69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67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68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69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67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68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68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68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68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68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68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68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68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68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68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68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68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68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68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68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68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68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68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68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69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67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68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68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68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ht="33" x14ac:dyDescent="0.3">
      <c r="A75" s="64" t="s">
        <v>472</v>
      </c>
      <c r="B75" s="668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68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68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68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68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68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68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68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68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68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68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68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68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68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69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67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68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68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68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68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68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68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68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69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70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71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72"/>
      <c r="G184" s="672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20.25" x14ac:dyDescent="0.3">
      <c r="A3" s="705" t="s">
        <v>953</v>
      </c>
      <c r="B3" s="705"/>
      <c r="C3" s="705"/>
      <c r="D3" s="705"/>
      <c r="E3" s="705"/>
      <c r="F3" s="705"/>
      <c r="G3" s="705"/>
      <c r="H3" s="705"/>
      <c r="I3" s="705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02" t="s">
        <v>1166</v>
      </c>
      <c r="B5" s="689"/>
      <c r="C5" s="689"/>
      <c r="D5" s="689"/>
      <c r="E5" s="689"/>
      <c r="F5" s="689"/>
      <c r="G5" s="689"/>
      <c r="H5" s="689"/>
      <c r="I5" s="689"/>
    </row>
    <row r="6" spans="1:9" x14ac:dyDescent="0.3">
      <c r="B6" s="4"/>
      <c r="C6" s="4"/>
      <c r="D6" s="4"/>
      <c r="E6" s="4"/>
      <c r="F6" s="182"/>
      <c r="G6" s="182"/>
      <c r="H6" s="661"/>
      <c r="I6" s="661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20.25" x14ac:dyDescent="0.3">
      <c r="A3" s="705" t="s">
        <v>953</v>
      </c>
      <c r="B3" s="705"/>
      <c r="C3" s="705"/>
      <c r="D3" s="705"/>
      <c r="E3" s="705"/>
      <c r="F3" s="705"/>
      <c r="G3" s="705"/>
      <c r="H3" s="705"/>
      <c r="I3" s="705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02" t="s">
        <v>1167</v>
      </c>
      <c r="B5" s="689"/>
      <c r="C5" s="689"/>
      <c r="D5" s="689"/>
      <c r="E5" s="689"/>
      <c r="F5" s="689"/>
      <c r="G5" s="689"/>
      <c r="H5" s="689"/>
      <c r="I5" s="689"/>
    </row>
    <row r="6" spans="1:9" x14ac:dyDescent="0.3">
      <c r="B6" s="4"/>
      <c r="C6" s="4"/>
      <c r="D6" s="4"/>
      <c r="E6" s="4"/>
      <c r="F6" s="182"/>
      <c r="G6" s="182"/>
      <c r="H6" s="661"/>
      <c r="I6" s="661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07" t="s">
        <v>240</v>
      </c>
      <c r="C1" s="707"/>
      <c r="D1" s="707"/>
      <c r="E1" s="707"/>
      <c r="F1" s="280"/>
      <c r="G1" s="280"/>
    </row>
    <row r="2" spans="1:12" x14ac:dyDescent="0.25">
      <c r="B2" s="706" t="s">
        <v>1168</v>
      </c>
      <c r="C2" s="706"/>
      <c r="D2" s="706"/>
      <c r="E2" s="706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08" t="s">
        <v>1169</v>
      </c>
      <c r="C8" s="708"/>
      <c r="D8" s="708"/>
      <c r="E8" s="708"/>
      <c r="F8" s="708"/>
      <c r="G8" s="708"/>
      <c r="H8" s="708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08" t="s">
        <v>1214</v>
      </c>
      <c r="C15" s="708"/>
      <c r="D15" s="708"/>
      <c r="E15" s="708"/>
      <c r="F15" s="708"/>
      <c r="G15" s="708"/>
      <c r="H15" s="708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03" t="s">
        <v>1148</v>
      </c>
      <c r="B1" s="703"/>
      <c r="C1" s="703"/>
      <c r="D1" s="703"/>
      <c r="E1" s="703"/>
      <c r="F1" s="703"/>
    </row>
    <row r="2" spans="1:6" x14ac:dyDescent="0.25">
      <c r="A2" s="703" t="s">
        <v>592</v>
      </c>
      <c r="B2" s="703"/>
      <c r="C2" s="703"/>
      <c r="D2" s="703"/>
      <c r="E2" s="703"/>
      <c r="F2" s="703"/>
    </row>
    <row r="3" spans="1:6" x14ac:dyDescent="0.25">
      <c r="A3" s="704" t="s">
        <v>593</v>
      </c>
      <c r="B3" s="704"/>
      <c r="C3" s="704"/>
      <c r="D3" s="704"/>
      <c r="E3" s="704"/>
      <c r="F3" s="704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09" t="s">
        <v>1171</v>
      </c>
      <c r="B5" s="709"/>
      <c r="C5" s="709"/>
      <c r="D5" s="709"/>
      <c r="E5" s="709"/>
      <c r="F5" s="709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03" t="s">
        <v>1148</v>
      </c>
      <c r="B1" s="703"/>
    </row>
    <row r="2" spans="1:2" x14ac:dyDescent="0.25">
      <c r="A2" s="703" t="s">
        <v>592</v>
      </c>
      <c r="B2" s="703"/>
    </row>
    <row r="3" spans="1:2" x14ac:dyDescent="0.25">
      <c r="A3" s="704" t="s">
        <v>593</v>
      </c>
      <c r="B3" s="704"/>
    </row>
    <row r="4" spans="1:2" x14ac:dyDescent="0.25">
      <c r="A4" s="279"/>
      <c r="B4" s="279"/>
    </row>
    <row r="5" spans="1:2" x14ac:dyDescent="0.25">
      <c r="A5" s="703" t="s">
        <v>1221</v>
      </c>
      <c r="B5" s="703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10" t="s">
        <v>240</v>
      </c>
      <c r="B8" s="710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11" t="s">
        <v>238</v>
      </c>
      <c r="B17" s="711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12" t="s">
        <v>1219</v>
      </c>
      <c r="B29" s="712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12" t="s">
        <v>1220</v>
      </c>
      <c r="B42" s="712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20.25" x14ac:dyDescent="0.3">
      <c r="A3" s="705" t="s">
        <v>953</v>
      </c>
      <c r="B3" s="705"/>
      <c r="C3" s="705"/>
      <c r="D3" s="705"/>
      <c r="E3" s="705"/>
      <c r="F3" s="705"/>
      <c r="G3" s="705"/>
      <c r="H3" s="705"/>
      <c r="I3" s="705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02" t="s">
        <v>1167</v>
      </c>
      <c r="B5" s="689"/>
      <c r="C5" s="689"/>
      <c r="D5" s="689"/>
      <c r="E5" s="689"/>
      <c r="F5" s="689"/>
      <c r="G5" s="689"/>
      <c r="H5" s="689"/>
      <c r="I5" s="689"/>
    </row>
    <row r="6" spans="1:9" x14ac:dyDescent="0.3">
      <c r="B6" s="4"/>
      <c r="C6" s="4"/>
      <c r="D6" s="4"/>
      <c r="E6" s="4"/>
      <c r="F6" s="182"/>
      <c r="G6" s="182"/>
      <c r="H6" s="661"/>
      <c r="I6" s="661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03" t="s">
        <v>1224</v>
      </c>
      <c r="B2" s="703"/>
      <c r="C2" s="703"/>
      <c r="D2" s="703"/>
      <c r="E2" s="703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20.25" x14ac:dyDescent="0.3">
      <c r="A3" s="705" t="s">
        <v>953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 x14ac:dyDescent="0.3">
      <c r="A4" s="701"/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8" x14ac:dyDescent="0.25">
      <c r="A5" s="702" t="s">
        <v>1324</v>
      </c>
      <c r="B5" s="702"/>
      <c r="C5" s="702"/>
      <c r="D5" s="702"/>
      <c r="E5" s="702"/>
      <c r="F5" s="702"/>
      <c r="G5" s="702"/>
      <c r="H5" s="702"/>
      <c r="I5" s="702"/>
      <c r="J5" s="702"/>
    </row>
    <row r="6" spans="1:10" x14ac:dyDescent="0.3">
      <c r="D6" s="4"/>
      <c r="E6" s="4"/>
      <c r="F6" s="4"/>
      <c r="G6" s="4"/>
      <c r="H6" s="661"/>
      <c r="I6" s="661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13" t="s">
        <v>1241</v>
      </c>
      <c r="C13" s="71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13"/>
      <c r="C14" s="71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13"/>
      <c r="C15" s="71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13"/>
      <c r="C16" s="71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13"/>
      <c r="C17" s="71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13"/>
      <c r="C18" s="71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13"/>
      <c r="C19" s="71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13"/>
      <c r="C20" s="71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13" t="s">
        <v>1142</v>
      </c>
      <c r="C21" s="71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13"/>
      <c r="C22" s="71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13"/>
      <c r="C23" s="71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13"/>
      <c r="C24" s="71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13"/>
      <c r="C25" s="71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13"/>
      <c r="C26" s="71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13"/>
      <c r="C27" s="71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13"/>
      <c r="C28" s="71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13"/>
      <c r="C29" s="71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13" t="s">
        <v>1142</v>
      </c>
      <c r="C30" s="71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13"/>
      <c r="C31" s="71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13"/>
      <c r="C32" s="71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13"/>
      <c r="C33" s="71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13"/>
      <c r="C34" s="71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13"/>
      <c r="C35" s="71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13"/>
      <c r="C36" s="71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13"/>
      <c r="C37" s="71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13"/>
      <c r="C38" s="71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13" t="s">
        <v>1299</v>
      </c>
      <c r="C39" s="71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13"/>
      <c r="C40" s="713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13"/>
      <c r="C41" s="71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13"/>
      <c r="C42" s="71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13" t="s">
        <v>1293</v>
      </c>
      <c r="C43" s="71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13"/>
      <c r="C44" s="71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13" t="s">
        <v>1294</v>
      </c>
      <c r="C47" s="71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13"/>
      <c r="C48" s="71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13"/>
      <c r="C49" s="71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13"/>
      <c r="C50" s="71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13" t="s">
        <v>1295</v>
      </c>
      <c r="C51" s="71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13"/>
      <c r="C52" s="71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13" t="s">
        <v>1296</v>
      </c>
      <c r="C53" s="71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13"/>
      <c r="C54" s="71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13" t="s">
        <v>1298</v>
      </c>
      <c r="C55" s="71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13"/>
      <c r="C56" s="71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13"/>
      <c r="C57" s="71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13" t="s">
        <v>1241</v>
      </c>
      <c r="C58" s="71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13"/>
      <c r="C59" s="71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13"/>
      <c r="C60" s="71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13"/>
      <c r="C61" s="71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13"/>
      <c r="C62" s="71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13"/>
      <c r="C63" s="71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13"/>
      <c r="C64" s="71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13"/>
      <c r="C65" s="71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13"/>
      <c r="C66" s="71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13"/>
      <c r="C67" s="71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13"/>
      <c r="C68" s="71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13"/>
      <c r="C69" s="71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13"/>
      <c r="C70" s="71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13"/>
      <c r="C71" s="71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13"/>
      <c r="C72" s="713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13" t="s">
        <v>1142</v>
      </c>
      <c r="C73" s="71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13"/>
      <c r="C74" s="71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13"/>
      <c r="C75" s="71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13"/>
      <c r="C76" s="71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13"/>
      <c r="C77" s="71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13"/>
      <c r="C78" s="71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13"/>
      <c r="C79" s="71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13"/>
      <c r="C80" s="71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13"/>
      <c r="C81" s="71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13"/>
      <c r="C82" s="71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13"/>
      <c r="C83" s="71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13"/>
      <c r="C84" s="71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13"/>
      <c r="C85" s="71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13"/>
      <c r="C86" s="71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13"/>
      <c r="C87" s="71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13" t="s">
        <v>1142</v>
      </c>
      <c r="C88" s="71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13"/>
      <c r="C89" s="71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13"/>
      <c r="C90" s="71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13"/>
      <c r="C91" s="71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13"/>
      <c r="C92" s="71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13"/>
      <c r="C93" s="71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13"/>
      <c r="C94" s="71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13"/>
      <c r="C95" s="71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13"/>
      <c r="C96" s="71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13" t="s">
        <v>1297</v>
      </c>
      <c r="C97" s="71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13"/>
      <c r="C98" s="71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13"/>
      <c r="C99" s="71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13" t="s">
        <v>1298</v>
      </c>
      <c r="C100" s="71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13"/>
      <c r="C101" s="71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13"/>
      <c r="C102" s="71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13"/>
      <c r="C103" s="71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13"/>
      <c r="C104" s="71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13" t="s">
        <v>1306</v>
      </c>
      <c r="C105" s="71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13"/>
      <c r="C106" s="71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13"/>
      <c r="C107" s="71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13"/>
      <c r="C108" s="71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13"/>
      <c r="C109" s="71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13"/>
      <c r="C110" s="71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13"/>
      <c r="C111" s="71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13"/>
      <c r="C112" s="71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13"/>
      <c r="C113" s="71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13"/>
      <c r="C114" s="71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13"/>
      <c r="C115" s="71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13"/>
      <c r="C116" s="71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13"/>
      <c r="C117" s="71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13" t="s">
        <v>1241</v>
      </c>
      <c r="C118" s="71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13"/>
      <c r="C119" s="71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13" t="s">
        <v>1241</v>
      </c>
      <c r="C122" s="71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13"/>
      <c r="C123" s="71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13" t="s">
        <v>1312</v>
      </c>
      <c r="C126" s="71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13"/>
      <c r="C127" s="71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13"/>
      <c r="C128" s="71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13"/>
      <c r="C129" s="71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13"/>
      <c r="C130" s="71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13"/>
      <c r="C131" s="71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13" t="s">
        <v>1142</v>
      </c>
      <c r="C132" s="71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13"/>
      <c r="C133" s="713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13" t="s">
        <v>1142</v>
      </c>
      <c r="C135" s="71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13"/>
      <c r="C136" s="713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13"/>
      <c r="C137" s="71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13"/>
      <c r="C138" s="71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13"/>
      <c r="C139" s="71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13"/>
      <c r="C140" s="71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13"/>
      <c r="C141" s="71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13"/>
      <c r="C142" s="71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13" t="s">
        <v>1127</v>
      </c>
      <c r="C143" s="71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13"/>
      <c r="C144" s="71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13"/>
      <c r="C145" s="71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13"/>
      <c r="C146" s="71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13"/>
      <c r="C147" s="71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13"/>
      <c r="C148" s="71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13"/>
      <c r="C149" s="71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13"/>
      <c r="C150" s="71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13"/>
      <c r="C151" s="71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13"/>
      <c r="C152" s="71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13"/>
      <c r="C153" s="71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13"/>
      <c r="C154" s="71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13"/>
      <c r="C155" s="71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13"/>
      <c r="C156" s="71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13"/>
      <c r="C157" s="71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13"/>
      <c r="C158" s="71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13" t="s">
        <v>1298</v>
      </c>
      <c r="C161" s="71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13"/>
      <c r="C162" s="71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13"/>
      <c r="C163" s="71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13" t="s">
        <v>1243</v>
      </c>
      <c r="C164" s="71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13"/>
      <c r="C165" s="71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13"/>
      <c r="C166" s="713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17" t="s">
        <v>1321</v>
      </c>
      <c r="C171" s="71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18"/>
      <c r="C172" s="71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18"/>
      <c r="C173" s="71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18"/>
      <c r="C174" s="71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19"/>
      <c r="C175" s="71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20.25" x14ac:dyDescent="0.3">
      <c r="A3" s="705" t="s">
        <v>953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 x14ac:dyDescent="0.3">
      <c r="A4" s="701"/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8" x14ac:dyDescent="0.25">
      <c r="A5" s="702" t="s">
        <v>1326</v>
      </c>
      <c r="B5" s="702"/>
      <c r="C5" s="702"/>
      <c r="D5" s="702"/>
      <c r="E5" s="702"/>
      <c r="F5" s="702"/>
      <c r="G5" s="702"/>
      <c r="H5" s="702"/>
      <c r="I5" s="702"/>
      <c r="J5" s="702"/>
    </row>
    <row r="6" spans="1:10" x14ac:dyDescent="0.3">
      <c r="D6" s="4"/>
      <c r="E6" s="4"/>
      <c r="F6" s="4"/>
      <c r="G6" s="4"/>
      <c r="H6" s="661"/>
      <c r="I6" s="661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3" t="s">
        <v>1241</v>
      </c>
      <c r="C13" s="71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3"/>
      <c r="C14" s="71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3"/>
      <c r="C15" s="71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3"/>
      <c r="C16" s="71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3"/>
      <c r="C17" s="71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3"/>
      <c r="C18" s="71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3"/>
      <c r="C19" s="71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3"/>
      <c r="C20" s="71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3" t="s">
        <v>1142</v>
      </c>
      <c r="C21" s="71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3"/>
      <c r="C22" s="71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3"/>
      <c r="C23" s="71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3"/>
      <c r="C24" s="71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3"/>
      <c r="C25" s="71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3"/>
      <c r="C26" s="71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3"/>
      <c r="C27" s="71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3"/>
      <c r="C28" s="71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3"/>
      <c r="C29" s="71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3" t="s">
        <v>1142</v>
      </c>
      <c r="C30" s="71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3"/>
      <c r="C31" s="71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3"/>
      <c r="C32" s="71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3"/>
      <c r="C33" s="71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3"/>
      <c r="C34" s="71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3"/>
      <c r="C35" s="71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3"/>
      <c r="C36" s="71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3"/>
      <c r="C37" s="71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3"/>
      <c r="C38" s="71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3" t="s">
        <v>1299</v>
      </c>
      <c r="C39" s="71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3"/>
      <c r="C40" s="713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13"/>
      <c r="C41" s="71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3"/>
      <c r="C42" s="71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3" t="s">
        <v>1293</v>
      </c>
      <c r="C43" s="71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3"/>
      <c r="C44" s="71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3" t="s">
        <v>1294</v>
      </c>
      <c r="C47" s="71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3"/>
      <c r="C48" s="71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3"/>
      <c r="C49" s="71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3"/>
      <c r="C50" s="71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3" t="s">
        <v>1295</v>
      </c>
      <c r="C51" s="71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3"/>
      <c r="C52" s="71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3" t="s">
        <v>1296</v>
      </c>
      <c r="C53" s="71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3"/>
      <c r="C54" s="71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3" t="s">
        <v>1298</v>
      </c>
      <c r="C55" s="71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3"/>
      <c r="C56" s="71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3"/>
      <c r="C57" s="71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3" t="s">
        <v>1241</v>
      </c>
      <c r="C58" s="71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3"/>
      <c r="C59" s="71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3"/>
      <c r="C60" s="71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3"/>
      <c r="C61" s="71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3"/>
      <c r="C62" s="71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3"/>
      <c r="C63" s="71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3"/>
      <c r="C64" s="71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3"/>
      <c r="C65" s="71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3"/>
      <c r="C66" s="71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3"/>
      <c r="C67" s="71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3"/>
      <c r="C68" s="71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3"/>
      <c r="C69" s="71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3"/>
      <c r="C70" s="71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3"/>
      <c r="C71" s="71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3"/>
      <c r="C72" s="713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3" t="s">
        <v>1142</v>
      </c>
      <c r="C73" s="71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3"/>
      <c r="C74" s="71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3"/>
      <c r="C75" s="71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3"/>
      <c r="C76" s="71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3"/>
      <c r="C77" s="71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3"/>
      <c r="C78" s="71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3"/>
      <c r="C79" s="71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3"/>
      <c r="C80" s="71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3"/>
      <c r="C81" s="71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3"/>
      <c r="C82" s="71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3"/>
      <c r="C83" s="71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3"/>
      <c r="C84" s="71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3"/>
      <c r="C85" s="71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3"/>
      <c r="C86" s="71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3"/>
      <c r="C87" s="71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3" t="s">
        <v>1142</v>
      </c>
      <c r="C88" s="71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3"/>
      <c r="C89" s="71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3"/>
      <c r="C90" s="71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3"/>
      <c r="C91" s="71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3"/>
      <c r="C92" s="71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3"/>
      <c r="C93" s="71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3"/>
      <c r="C94" s="71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3"/>
      <c r="C95" s="71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3"/>
      <c r="C96" s="71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3" t="s">
        <v>1297</v>
      </c>
      <c r="C97" s="71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3"/>
      <c r="C98" s="71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3"/>
      <c r="C99" s="71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3" t="s">
        <v>1298</v>
      </c>
      <c r="C100" s="71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3"/>
      <c r="C101" s="71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3"/>
      <c r="C102" s="71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3"/>
      <c r="C103" s="71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3"/>
      <c r="C104" s="71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3" t="s">
        <v>1306</v>
      </c>
      <c r="C105" s="71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3"/>
      <c r="C106" s="71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3"/>
      <c r="C107" s="71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3"/>
      <c r="C108" s="71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3"/>
      <c r="C109" s="71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3"/>
      <c r="C110" s="71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3"/>
      <c r="C111" s="71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3"/>
      <c r="C112" s="71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3"/>
      <c r="C113" s="71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3"/>
      <c r="C114" s="71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3"/>
      <c r="C115" s="71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3"/>
      <c r="C116" s="71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3"/>
      <c r="C117" s="71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3" t="s">
        <v>1241</v>
      </c>
      <c r="C118" s="71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3"/>
      <c r="C119" s="71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3" t="s">
        <v>1241</v>
      </c>
      <c r="C122" s="71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3"/>
      <c r="C123" s="71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3" t="s">
        <v>1312</v>
      </c>
      <c r="C126" s="71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3"/>
      <c r="C127" s="71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3"/>
      <c r="C128" s="71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3"/>
      <c r="C129" s="71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3"/>
      <c r="C130" s="71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3"/>
      <c r="C131" s="71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3" t="s">
        <v>1142</v>
      </c>
      <c r="C132" s="71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3"/>
      <c r="C133" s="713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3" t="s">
        <v>1142</v>
      </c>
      <c r="C135" s="71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3"/>
      <c r="C136" s="713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3"/>
      <c r="C137" s="71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3"/>
      <c r="C138" s="71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3"/>
      <c r="C139" s="71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3"/>
      <c r="C140" s="71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3"/>
      <c r="C141" s="71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3"/>
      <c r="C142" s="71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3" t="s">
        <v>1127</v>
      </c>
      <c r="C143" s="71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3"/>
      <c r="C144" s="71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3"/>
      <c r="C145" s="71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3"/>
      <c r="C146" s="71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3"/>
      <c r="C147" s="71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3"/>
      <c r="C148" s="71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3"/>
      <c r="C149" s="71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3"/>
      <c r="C150" s="71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3"/>
      <c r="C151" s="71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3"/>
      <c r="C152" s="71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3"/>
      <c r="C153" s="71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3"/>
      <c r="C154" s="71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3"/>
      <c r="C155" s="71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3"/>
      <c r="C156" s="71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3"/>
      <c r="C157" s="71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3"/>
      <c r="C158" s="71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3" t="s">
        <v>1298</v>
      </c>
      <c r="C161" s="71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3"/>
      <c r="C162" s="71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3"/>
      <c r="C163" s="71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3" t="s">
        <v>1243</v>
      </c>
      <c r="C164" s="71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3"/>
      <c r="C165" s="71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3"/>
      <c r="C166" s="713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7" t="s">
        <v>1321</v>
      </c>
      <c r="C171" s="71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8"/>
      <c r="C172" s="71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8"/>
      <c r="C173" s="71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8"/>
      <c r="C174" s="71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9"/>
      <c r="C175" s="71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20.25" x14ac:dyDescent="0.3">
      <c r="A3" s="705" t="s">
        <v>953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 x14ac:dyDescent="0.3">
      <c r="A4" s="701"/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8" x14ac:dyDescent="0.25">
      <c r="A5" s="702" t="s">
        <v>1329</v>
      </c>
      <c r="B5" s="702"/>
      <c r="C5" s="702"/>
      <c r="D5" s="702"/>
      <c r="E5" s="702"/>
      <c r="F5" s="702"/>
      <c r="G5" s="702"/>
      <c r="H5" s="702"/>
      <c r="I5" s="702"/>
      <c r="J5" s="702"/>
    </row>
    <row r="6" spans="1:10" x14ac:dyDescent="0.3">
      <c r="D6" s="4"/>
      <c r="E6" s="4"/>
      <c r="F6" s="4"/>
      <c r="G6" s="4"/>
      <c r="H6" s="661"/>
      <c r="I6" s="661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3" t="s">
        <v>1241</v>
      </c>
      <c r="C13" s="71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3"/>
      <c r="C14" s="71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3"/>
      <c r="C15" s="71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3"/>
      <c r="C16" s="71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3"/>
      <c r="C17" s="71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3"/>
      <c r="C18" s="71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3"/>
      <c r="C19" s="71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3"/>
      <c r="C20" s="71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3" t="s">
        <v>1142</v>
      </c>
      <c r="C21" s="71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3"/>
      <c r="C22" s="71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3"/>
      <c r="C23" s="71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3"/>
      <c r="C24" s="71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3"/>
      <c r="C25" s="71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3"/>
      <c r="C26" s="71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3"/>
      <c r="C27" s="71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3"/>
      <c r="C28" s="71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3"/>
      <c r="C29" s="71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3" t="s">
        <v>1142</v>
      </c>
      <c r="C30" s="71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3"/>
      <c r="C31" s="71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3"/>
      <c r="C32" s="71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3"/>
      <c r="C33" s="71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3"/>
      <c r="C34" s="71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3"/>
      <c r="C35" s="71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3"/>
      <c r="C36" s="71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3"/>
      <c r="C37" s="71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3"/>
      <c r="C38" s="71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3" t="s">
        <v>1299</v>
      </c>
      <c r="C39" s="71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3"/>
      <c r="C40" s="713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13"/>
      <c r="C41" s="71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3"/>
      <c r="C42" s="71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3" t="s">
        <v>1293</v>
      </c>
      <c r="C43" s="71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3"/>
      <c r="C44" s="71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3" t="s">
        <v>1294</v>
      </c>
      <c r="C47" s="71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3"/>
      <c r="C48" s="71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3"/>
      <c r="C49" s="71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3"/>
      <c r="C50" s="71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3" t="s">
        <v>1295</v>
      </c>
      <c r="C51" s="71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3"/>
      <c r="C52" s="71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3" t="s">
        <v>1296</v>
      </c>
      <c r="C53" s="71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3"/>
      <c r="C54" s="71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3" t="s">
        <v>1298</v>
      </c>
      <c r="C55" s="71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3"/>
      <c r="C56" s="71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3"/>
      <c r="C57" s="71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3" t="s">
        <v>1241</v>
      </c>
      <c r="C58" s="71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3"/>
      <c r="C59" s="71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3"/>
      <c r="C60" s="71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3"/>
      <c r="C61" s="71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3"/>
      <c r="C62" s="71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3"/>
      <c r="C63" s="71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3"/>
      <c r="C64" s="71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3"/>
      <c r="C65" s="71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3"/>
      <c r="C66" s="71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3"/>
      <c r="C67" s="71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3"/>
      <c r="C68" s="71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3"/>
      <c r="C69" s="71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3"/>
      <c r="C70" s="71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3"/>
      <c r="C71" s="71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3"/>
      <c r="C72" s="713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3" t="s">
        <v>1142</v>
      </c>
      <c r="C73" s="71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3"/>
      <c r="C74" s="71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3"/>
      <c r="C75" s="71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3"/>
      <c r="C76" s="71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3"/>
      <c r="C77" s="71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3"/>
      <c r="C78" s="71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3"/>
      <c r="C79" s="71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3"/>
      <c r="C80" s="71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3"/>
      <c r="C81" s="71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3"/>
      <c r="C82" s="71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3"/>
      <c r="C83" s="71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3"/>
      <c r="C84" s="71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3"/>
      <c r="C85" s="71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3"/>
      <c r="C86" s="71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3"/>
      <c r="C87" s="71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3" t="s">
        <v>1142</v>
      </c>
      <c r="C88" s="71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3"/>
      <c r="C89" s="71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3"/>
      <c r="C90" s="71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3"/>
      <c r="C91" s="71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3"/>
      <c r="C92" s="71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3"/>
      <c r="C93" s="71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3"/>
      <c r="C94" s="71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3"/>
      <c r="C95" s="71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3"/>
      <c r="C96" s="71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3" t="s">
        <v>1297</v>
      </c>
      <c r="C97" s="71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3"/>
      <c r="C98" s="71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3"/>
      <c r="C99" s="71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3" t="s">
        <v>1298</v>
      </c>
      <c r="C100" s="71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3"/>
      <c r="C101" s="71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3"/>
      <c r="C102" s="71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3"/>
      <c r="C103" s="71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3"/>
      <c r="C104" s="71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3" t="s">
        <v>1306</v>
      </c>
      <c r="C105" s="71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3"/>
      <c r="C106" s="71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3"/>
      <c r="C107" s="71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3"/>
      <c r="C108" s="71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3"/>
      <c r="C109" s="71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3"/>
      <c r="C110" s="71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3"/>
      <c r="C111" s="71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3"/>
      <c r="C112" s="71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3"/>
      <c r="C113" s="71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3"/>
      <c r="C114" s="71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3"/>
      <c r="C115" s="71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3"/>
      <c r="C116" s="71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3"/>
      <c r="C117" s="71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3" t="s">
        <v>1241</v>
      </c>
      <c r="C118" s="71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3"/>
      <c r="C119" s="71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3" t="s">
        <v>1241</v>
      </c>
      <c r="C122" s="71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3"/>
      <c r="C123" s="71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3" t="s">
        <v>1312</v>
      </c>
      <c r="C126" s="71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3"/>
      <c r="C127" s="71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3"/>
      <c r="C128" s="71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3"/>
      <c r="C129" s="71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3"/>
      <c r="C130" s="71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3"/>
      <c r="C131" s="71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3" t="s">
        <v>1142</v>
      </c>
      <c r="C132" s="71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3"/>
      <c r="C133" s="713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3" t="s">
        <v>1142</v>
      </c>
      <c r="C135" s="71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3"/>
      <c r="C136" s="713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3"/>
      <c r="C137" s="71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3"/>
      <c r="C138" s="71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3"/>
      <c r="C139" s="71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3"/>
      <c r="C140" s="71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3"/>
      <c r="C141" s="71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3"/>
      <c r="C142" s="71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3" t="s">
        <v>1127</v>
      </c>
      <c r="C143" s="71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3"/>
      <c r="C144" s="71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3"/>
      <c r="C145" s="71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3"/>
      <c r="C146" s="71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3"/>
      <c r="C147" s="71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3"/>
      <c r="C148" s="71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3"/>
      <c r="C149" s="71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3"/>
      <c r="C150" s="71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3"/>
      <c r="C151" s="71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3"/>
      <c r="C152" s="71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3"/>
      <c r="C153" s="71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3"/>
      <c r="C154" s="71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3"/>
      <c r="C155" s="71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3"/>
      <c r="C156" s="71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3"/>
      <c r="C157" s="71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3"/>
      <c r="C158" s="71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3" t="s">
        <v>1298</v>
      </c>
      <c r="C161" s="71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3"/>
      <c r="C162" s="71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3"/>
      <c r="C163" s="71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3" t="s">
        <v>1243</v>
      </c>
      <c r="C164" s="71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3"/>
      <c r="C165" s="71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3"/>
      <c r="C166" s="713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7" t="s">
        <v>1321</v>
      </c>
      <c r="C171" s="71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8"/>
      <c r="C172" s="71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8"/>
      <c r="C173" s="71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8"/>
      <c r="C174" s="71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9"/>
      <c r="C175" s="71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84" t="s">
        <v>593</v>
      </c>
      <c r="B4" s="684"/>
      <c r="C4" s="684"/>
      <c r="D4" s="684"/>
      <c r="E4" s="684"/>
      <c r="F4" s="684"/>
      <c r="G4" s="684"/>
      <c r="H4" s="684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77" t="s">
        <v>597</v>
      </c>
      <c r="B6" s="677"/>
      <c r="C6" s="677"/>
      <c r="D6" s="677"/>
      <c r="E6" s="677"/>
      <c r="F6" s="677"/>
      <c r="G6" s="677"/>
      <c r="H6" s="677"/>
    </row>
    <row r="7" spans="1:8" x14ac:dyDescent="0.3">
      <c r="B7" s="62"/>
      <c r="C7" s="4"/>
      <c r="D7" s="4"/>
      <c r="E7" s="4"/>
      <c r="F7" s="4"/>
      <c r="G7" s="661"/>
      <c r="H7" s="661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79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79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79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79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79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79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79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79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80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81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82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82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82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82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82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82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82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82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85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86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3" t="s">
        <v>595</v>
      </c>
      <c r="G203" s="683"/>
      <c r="H203" s="683"/>
    </row>
    <row r="204" spans="1:8" x14ac:dyDescent="0.3">
      <c r="F204" s="676" t="s">
        <v>596</v>
      </c>
      <c r="G204" s="676"/>
      <c r="H204" s="676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49" t="s">
        <v>1148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</row>
    <row r="2" spans="1:11" x14ac:dyDescent="0.25">
      <c r="A2" s="750" t="s">
        <v>592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</row>
    <row r="3" spans="1:11" ht="16.5" x14ac:dyDescent="0.3">
      <c r="A3" s="701" t="s">
        <v>953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</row>
    <row r="4" spans="1:11" x14ac:dyDescent="0.25">
      <c r="A4" s="751"/>
      <c r="B4" s="751"/>
      <c r="C4" s="751"/>
      <c r="D4" s="751"/>
      <c r="E4" s="751"/>
      <c r="F4" s="751"/>
      <c r="G4" s="751"/>
      <c r="H4" s="751"/>
      <c r="I4" s="751"/>
      <c r="J4" s="751"/>
      <c r="K4" s="751"/>
    </row>
    <row r="5" spans="1:11" ht="20.25" x14ac:dyDescent="0.3">
      <c r="A5" s="752" t="s">
        <v>1485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</row>
    <row r="6" spans="1:11" x14ac:dyDescent="0.25">
      <c r="F6" s="359"/>
      <c r="G6" s="359"/>
      <c r="H6" s="359"/>
      <c r="I6" s="359"/>
      <c r="J6" s="753"/>
      <c r="K6" s="753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39" t="s">
        <v>1300</v>
      </c>
      <c r="C10" s="731" t="s">
        <v>105</v>
      </c>
      <c r="D10" s="720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39"/>
      <c r="C11" s="731"/>
      <c r="D11" s="720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39"/>
      <c r="C12" s="731"/>
      <c r="D12" s="720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39"/>
      <c r="C13" s="731"/>
      <c r="D13" s="720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39"/>
      <c r="C14" s="731"/>
      <c r="D14" s="720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39"/>
      <c r="C15" s="731"/>
      <c r="D15" s="720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39"/>
      <c r="C16" s="731"/>
      <c r="D16" s="720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40"/>
      <c r="C17" s="748"/>
      <c r="D17" s="744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42" t="s">
        <v>1241</v>
      </c>
      <c r="C19" s="746" t="s">
        <v>105</v>
      </c>
      <c r="D19" s="745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39"/>
      <c r="C20" s="732"/>
      <c r="D20" s="720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39"/>
      <c r="C21" s="732"/>
      <c r="D21" s="720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39"/>
      <c r="C22" s="732"/>
      <c r="D22" s="720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39"/>
      <c r="C23" s="732"/>
      <c r="D23" s="720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39"/>
      <c r="C24" s="732"/>
      <c r="D24" s="720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39"/>
      <c r="C25" s="732"/>
      <c r="D25" s="720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39"/>
      <c r="C26" s="732"/>
      <c r="D26" s="720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39"/>
      <c r="C27" s="732"/>
      <c r="D27" s="720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39"/>
      <c r="C28" s="732"/>
      <c r="D28" s="720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39"/>
      <c r="C29" s="732"/>
      <c r="D29" s="720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39"/>
      <c r="C30" s="732"/>
      <c r="D30" s="720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39"/>
      <c r="C31" s="732"/>
      <c r="D31" s="720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39"/>
      <c r="C32" s="732"/>
      <c r="D32" s="720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40"/>
      <c r="C33" s="747"/>
      <c r="D33" s="744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42" t="s">
        <v>1300</v>
      </c>
      <c r="C34" s="741" t="s">
        <v>1479</v>
      </c>
      <c r="D34" s="743"/>
      <c r="E34" s="754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39"/>
      <c r="C35" s="731"/>
      <c r="D35" s="733"/>
      <c r="E35" s="755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39"/>
      <c r="C36" s="731"/>
      <c r="D36" s="733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39" t="s">
        <v>1300</v>
      </c>
      <c r="C38" s="732" t="s">
        <v>1481</v>
      </c>
      <c r="D38" s="733"/>
      <c r="E38" s="755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39"/>
      <c r="C39" s="732"/>
      <c r="D39" s="733"/>
      <c r="E39" s="755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39" t="s">
        <v>1142</v>
      </c>
      <c r="C42" s="731" t="s">
        <v>186</v>
      </c>
      <c r="D42" s="720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39"/>
      <c r="C43" s="731"/>
      <c r="D43" s="720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39"/>
      <c r="C44" s="731"/>
      <c r="D44" s="720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39"/>
      <c r="C45" s="731"/>
      <c r="D45" s="720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39"/>
      <c r="C46" s="731"/>
      <c r="D46" s="720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39"/>
      <c r="C47" s="731"/>
      <c r="D47" s="720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39"/>
      <c r="C48" s="731"/>
      <c r="D48" s="720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39"/>
      <c r="C49" s="731"/>
      <c r="D49" s="720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39"/>
      <c r="C50" s="731"/>
      <c r="D50" s="720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39" t="s">
        <v>1142</v>
      </c>
      <c r="C51" s="731" t="s">
        <v>1336</v>
      </c>
      <c r="D51" s="720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39"/>
      <c r="C52" s="731"/>
      <c r="D52" s="720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39"/>
      <c r="C53" s="731"/>
      <c r="D53" s="720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39"/>
      <c r="C54" s="731"/>
      <c r="D54" s="720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39"/>
      <c r="C55" s="731"/>
      <c r="D55" s="720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39"/>
      <c r="C56" s="731"/>
      <c r="D56" s="720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39"/>
      <c r="C57" s="731"/>
      <c r="D57" s="720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39"/>
      <c r="C58" s="731"/>
      <c r="D58" s="720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40"/>
      <c r="C59" s="748"/>
      <c r="D59" s="744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23" t="s">
        <v>1403</v>
      </c>
      <c r="C60" s="726" t="s">
        <v>995</v>
      </c>
      <c r="D60" s="729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30"/>
      <c r="C61" s="731"/>
      <c r="D61" s="720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30"/>
      <c r="C62" s="731"/>
      <c r="D62" s="720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30"/>
      <c r="C63" s="731"/>
      <c r="D63" s="720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30"/>
      <c r="C64" s="731"/>
      <c r="D64" s="720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30"/>
      <c r="C65" s="731"/>
      <c r="D65" s="720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30"/>
      <c r="C66" s="731"/>
      <c r="D66" s="720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30"/>
      <c r="C67" s="731"/>
      <c r="D67" s="720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30"/>
      <c r="C68" s="731"/>
      <c r="D68" s="720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30" t="s">
        <v>1142</v>
      </c>
      <c r="C69" s="731" t="s">
        <v>1337</v>
      </c>
      <c r="D69" s="720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30"/>
      <c r="C70" s="731"/>
      <c r="D70" s="720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30"/>
      <c r="C71" s="731"/>
      <c r="D71" s="720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30"/>
      <c r="C72" s="731"/>
      <c r="D72" s="720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30"/>
      <c r="C73" s="731"/>
      <c r="D73" s="720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30"/>
      <c r="C74" s="731"/>
      <c r="D74" s="720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30"/>
      <c r="C75" s="731"/>
      <c r="D75" s="720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30"/>
      <c r="C76" s="731"/>
      <c r="D76" s="720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30"/>
      <c r="C77" s="731"/>
      <c r="D77" s="720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30"/>
      <c r="C78" s="731"/>
      <c r="D78" s="720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30"/>
      <c r="C79" s="731"/>
      <c r="D79" s="720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30"/>
      <c r="C80" s="731"/>
      <c r="D80" s="720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30"/>
      <c r="C81" s="731"/>
      <c r="D81" s="720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30"/>
      <c r="C82" s="731"/>
      <c r="D82" s="720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30"/>
      <c r="C83" s="731"/>
      <c r="D83" s="720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56" t="s">
        <v>1142</v>
      </c>
      <c r="C84" s="737" t="s">
        <v>1093</v>
      </c>
      <c r="D84" s="738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56"/>
      <c r="C85" s="737"/>
      <c r="D85" s="738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24" t="s">
        <v>1142</v>
      </c>
      <c r="C86" s="734" t="s">
        <v>1095</v>
      </c>
      <c r="D86" s="727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25"/>
      <c r="C87" s="735"/>
      <c r="D87" s="728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25"/>
      <c r="C88" s="735"/>
      <c r="D88" s="728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26"/>
      <c r="C89" s="736"/>
      <c r="D89" s="729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21" t="s">
        <v>1299</v>
      </c>
      <c r="C91" s="724" t="s">
        <v>1351</v>
      </c>
      <c r="D91" s="727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22"/>
      <c r="C92" s="725"/>
      <c r="D92" s="728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22"/>
      <c r="C93" s="725"/>
      <c r="D93" s="728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23"/>
      <c r="C94" s="726"/>
      <c r="D94" s="729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30" t="s">
        <v>1293</v>
      </c>
      <c r="C95" s="732" t="s">
        <v>84</v>
      </c>
      <c r="D95" s="720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30"/>
      <c r="C96" s="732"/>
      <c r="D96" s="720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30"/>
      <c r="C97" s="732"/>
      <c r="D97" s="720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30" t="s">
        <v>1347</v>
      </c>
      <c r="C100" s="731" t="s">
        <v>1348</v>
      </c>
      <c r="D100" s="720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30"/>
      <c r="C101" s="731"/>
      <c r="D101" s="720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30"/>
      <c r="C102" s="731"/>
      <c r="D102" s="720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30"/>
      <c r="C103" s="731"/>
      <c r="D103" s="720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30" t="s">
        <v>1295</v>
      </c>
      <c r="C104" s="732" t="s">
        <v>1051</v>
      </c>
      <c r="D104" s="720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30"/>
      <c r="C105" s="732"/>
      <c r="D105" s="720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30" t="s">
        <v>1296</v>
      </c>
      <c r="C106" s="731" t="s">
        <v>93</v>
      </c>
      <c r="D106" s="720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30"/>
      <c r="C107" s="731"/>
      <c r="D107" s="720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30" t="s">
        <v>1298</v>
      </c>
      <c r="C108" s="731" t="s">
        <v>1343</v>
      </c>
      <c r="D108" s="720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30"/>
      <c r="C109" s="731"/>
      <c r="D109" s="720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30"/>
      <c r="C110" s="731"/>
      <c r="D110" s="720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30" t="s">
        <v>1298</v>
      </c>
      <c r="C111" s="731" t="s">
        <v>1355</v>
      </c>
      <c r="D111" s="720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30"/>
      <c r="C112" s="731"/>
      <c r="D112" s="720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30"/>
      <c r="C113" s="731"/>
      <c r="D113" s="720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30"/>
      <c r="C114" s="731"/>
      <c r="D114" s="720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30"/>
      <c r="C115" s="731"/>
      <c r="D115" s="720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30" t="s">
        <v>1298</v>
      </c>
      <c r="C116" s="732" t="s">
        <v>1230</v>
      </c>
      <c r="D116" s="733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30"/>
      <c r="C117" s="732"/>
      <c r="D117" s="733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30" t="s">
        <v>1297</v>
      </c>
      <c r="C118" s="731" t="s">
        <v>1350</v>
      </c>
      <c r="D118" s="720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30"/>
      <c r="C119" s="731"/>
      <c r="D119" s="720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30"/>
      <c r="C120" s="731"/>
      <c r="D120" s="720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30" t="s">
        <v>1127</v>
      </c>
      <c r="C122" s="731" t="s">
        <v>1342</v>
      </c>
      <c r="D122" s="720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30"/>
      <c r="C123" s="731"/>
      <c r="D123" s="720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30"/>
      <c r="C124" s="731"/>
      <c r="D124" s="720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30"/>
      <c r="C125" s="731"/>
      <c r="D125" s="720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30"/>
      <c r="C126" s="731"/>
      <c r="D126" s="720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30"/>
      <c r="C127" s="731"/>
      <c r="D127" s="720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30"/>
      <c r="C128" s="731"/>
      <c r="D128" s="720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30"/>
      <c r="C129" s="731"/>
      <c r="D129" s="720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30"/>
      <c r="C130" s="731"/>
      <c r="D130" s="720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30"/>
      <c r="C131" s="731"/>
      <c r="D131" s="720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30"/>
      <c r="C132" s="731"/>
      <c r="D132" s="720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30"/>
      <c r="C133" s="731"/>
      <c r="D133" s="720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30"/>
      <c r="C134" s="731"/>
      <c r="D134" s="720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30"/>
      <c r="C135" s="731"/>
      <c r="D135" s="720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30"/>
      <c r="C136" s="731"/>
      <c r="D136" s="720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30"/>
      <c r="C137" s="731"/>
      <c r="D137" s="720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30" t="s">
        <v>1306</v>
      </c>
      <c r="C138" s="732" t="s">
        <v>1354</v>
      </c>
      <c r="D138" s="720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30"/>
      <c r="C139" s="732"/>
      <c r="D139" s="720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30"/>
      <c r="C140" s="732"/>
      <c r="D140" s="720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30"/>
      <c r="C141" s="732"/>
      <c r="D141" s="720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30"/>
      <c r="C142" s="732"/>
      <c r="D142" s="720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30"/>
      <c r="C143" s="732"/>
      <c r="D143" s="720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30"/>
      <c r="C144" s="732"/>
      <c r="D144" s="720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30"/>
      <c r="C145" s="732"/>
      <c r="D145" s="720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30"/>
      <c r="C146" s="732"/>
      <c r="D146" s="720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30"/>
      <c r="C147" s="732"/>
      <c r="D147" s="720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30"/>
      <c r="C148" s="732"/>
      <c r="D148" s="720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30"/>
      <c r="C149" s="732"/>
      <c r="D149" s="720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30"/>
      <c r="C150" s="732"/>
      <c r="D150" s="720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24" t="s">
        <v>1312</v>
      </c>
      <c r="C152" s="734" t="s">
        <v>1311</v>
      </c>
      <c r="D152" s="763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25"/>
      <c r="C153" s="735"/>
      <c r="D153" s="764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25"/>
      <c r="C154" s="735"/>
      <c r="D154" s="764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25"/>
      <c r="C155" s="735"/>
      <c r="D155" s="764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26"/>
      <c r="C156" s="736"/>
      <c r="D156" s="765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30" t="s">
        <v>1243</v>
      </c>
      <c r="C157" s="731" t="s">
        <v>1332</v>
      </c>
      <c r="D157" s="720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30"/>
      <c r="C158" s="731"/>
      <c r="D158" s="720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30" t="s">
        <v>1359</v>
      </c>
      <c r="C159" s="732"/>
      <c r="D159" s="720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30"/>
      <c r="C160" s="732"/>
      <c r="D160" s="720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30"/>
      <c r="C161" s="732"/>
      <c r="D161" s="720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30"/>
      <c r="C162" s="732"/>
      <c r="D162" s="720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30"/>
      <c r="C163" s="732"/>
      <c r="D163" s="720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30" t="s">
        <v>1360</v>
      </c>
      <c r="C164" s="732" t="s">
        <v>1361</v>
      </c>
      <c r="D164" s="720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30"/>
      <c r="C165" s="732"/>
      <c r="D165" s="720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30"/>
      <c r="C166" s="732"/>
      <c r="D166" s="720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30"/>
      <c r="C167" s="732"/>
      <c r="D167" s="720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30"/>
      <c r="C168" s="732"/>
      <c r="D168" s="720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30"/>
      <c r="C169" s="732"/>
      <c r="D169" s="720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30"/>
      <c r="C170" s="732"/>
      <c r="D170" s="720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30"/>
      <c r="C171" s="732"/>
      <c r="D171" s="720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30"/>
      <c r="C172" s="732"/>
      <c r="D172" s="720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30"/>
      <c r="C173" s="732"/>
      <c r="D173" s="720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30"/>
      <c r="C174" s="732"/>
      <c r="D174" s="720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62" t="s">
        <v>1362</v>
      </c>
      <c r="C234" s="761" t="s">
        <v>1363</v>
      </c>
      <c r="D234" s="757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62"/>
      <c r="C235" s="761"/>
      <c r="D235" s="757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62"/>
      <c r="C236" s="761"/>
      <c r="D236" s="757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62"/>
      <c r="C237" s="761"/>
      <c r="D237" s="757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62"/>
      <c r="C238" s="761"/>
      <c r="D238" s="757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62"/>
      <c r="C239" s="761"/>
      <c r="D239" s="757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62"/>
      <c r="C240" s="761"/>
      <c r="D240" s="757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62"/>
      <c r="C241" s="761"/>
      <c r="D241" s="757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62"/>
      <c r="C242" s="761"/>
      <c r="D242" s="757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62"/>
      <c r="C243" s="761"/>
      <c r="D243" s="757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62"/>
      <c r="C244" s="761"/>
      <c r="D244" s="757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62"/>
      <c r="C245" s="761"/>
      <c r="D245" s="757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62"/>
      <c r="C246" s="761"/>
      <c r="D246" s="757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61" t="s">
        <v>1438</v>
      </c>
      <c r="C248" s="759" t="s">
        <v>1437</v>
      </c>
      <c r="D248" s="757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61"/>
      <c r="C249" s="760"/>
      <c r="D249" s="757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59"/>
      <c r="C250" s="760"/>
      <c r="D250" s="758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  <mergeCell ref="D248:D250"/>
    <mergeCell ref="C248:C250"/>
    <mergeCell ref="B248:B250"/>
    <mergeCell ref="B234:B246"/>
    <mergeCell ref="C234:C246"/>
    <mergeCell ref="D234:D246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A1:K1"/>
    <mergeCell ref="A2:K2"/>
    <mergeCell ref="A3:K3"/>
    <mergeCell ref="A4:K4"/>
    <mergeCell ref="A5:K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86:B89"/>
    <mergeCell ref="C86:C89"/>
    <mergeCell ref="B104:B105"/>
    <mergeCell ref="B100:B103"/>
    <mergeCell ref="C104:C105"/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03" t="s">
        <v>593</v>
      </c>
      <c r="B1" s="703"/>
      <c r="C1" s="703"/>
      <c r="D1" s="703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49" t="s">
        <v>1148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x14ac:dyDescent="0.25">
      <c r="A2" s="750" t="s">
        <v>592</v>
      </c>
      <c r="B2" s="750"/>
      <c r="C2" s="750"/>
      <c r="D2" s="750"/>
      <c r="E2" s="750"/>
      <c r="F2" s="750"/>
      <c r="G2" s="750"/>
      <c r="H2" s="750"/>
      <c r="I2" s="750"/>
      <c r="J2" s="750"/>
    </row>
    <row r="3" spans="1:10" ht="16.5" x14ac:dyDescent="0.3">
      <c r="A3" s="701" t="s">
        <v>953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0" x14ac:dyDescent="0.25">
      <c r="A4" s="751"/>
      <c r="B4" s="751"/>
      <c r="C4" s="751"/>
      <c r="D4" s="751"/>
      <c r="E4" s="751"/>
      <c r="F4" s="751"/>
      <c r="G4" s="751"/>
      <c r="H4" s="751"/>
      <c r="I4" s="751"/>
      <c r="J4" s="751"/>
    </row>
    <row r="5" spans="1:10" ht="20.25" x14ac:dyDescent="0.3">
      <c r="A5" s="752" t="s">
        <v>1488</v>
      </c>
      <c r="B5" s="752"/>
      <c r="C5" s="752"/>
      <c r="D5" s="752"/>
      <c r="E5" s="752"/>
      <c r="F5" s="752"/>
      <c r="G5" s="752"/>
      <c r="H5" s="752"/>
      <c r="I5" s="752"/>
      <c r="J5" s="752"/>
    </row>
    <row r="6" spans="1:10" x14ac:dyDescent="0.25">
      <c r="F6" s="359"/>
      <c r="G6" s="359"/>
      <c r="H6" s="359"/>
      <c r="I6" s="753"/>
      <c r="J6" s="753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76" t="s">
        <v>1300</v>
      </c>
      <c r="C10" s="772" t="s">
        <v>105</v>
      </c>
      <c r="D10" s="771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76"/>
      <c r="C11" s="772"/>
      <c r="D11" s="771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76"/>
      <c r="C12" s="772"/>
      <c r="D12" s="771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76"/>
      <c r="C13" s="772"/>
      <c r="D13" s="771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76"/>
      <c r="C14" s="772"/>
      <c r="D14" s="771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76"/>
      <c r="C15" s="772"/>
      <c r="D15" s="771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76"/>
      <c r="C16" s="772"/>
      <c r="D16" s="771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77"/>
      <c r="C17" s="778"/>
      <c r="D17" s="779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80" t="s">
        <v>1241</v>
      </c>
      <c r="C19" s="785" t="s">
        <v>105</v>
      </c>
      <c r="D19" s="787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76"/>
      <c r="C20" s="713"/>
      <c r="D20" s="771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76"/>
      <c r="C21" s="713"/>
      <c r="D21" s="771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76"/>
      <c r="C22" s="713"/>
      <c r="D22" s="771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76"/>
      <c r="C23" s="713"/>
      <c r="D23" s="771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76"/>
      <c r="C24" s="713"/>
      <c r="D24" s="771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76"/>
      <c r="C25" s="713"/>
      <c r="D25" s="771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76"/>
      <c r="C26" s="713"/>
      <c r="D26" s="771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76"/>
      <c r="C27" s="713"/>
      <c r="D27" s="771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76"/>
      <c r="C28" s="713"/>
      <c r="D28" s="771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76"/>
      <c r="C29" s="713"/>
      <c r="D29" s="771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76"/>
      <c r="C30" s="713"/>
      <c r="D30" s="771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76"/>
      <c r="C31" s="713"/>
      <c r="D31" s="771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76"/>
      <c r="C32" s="713"/>
      <c r="D32" s="771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77"/>
      <c r="C33" s="786"/>
      <c r="D33" s="779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80" t="s">
        <v>1300</v>
      </c>
      <c r="C34" s="781" t="s">
        <v>1479</v>
      </c>
      <c r="D34" s="782"/>
      <c r="E34" s="783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76"/>
      <c r="C35" s="772"/>
      <c r="D35" s="697"/>
      <c r="E35" s="784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76"/>
      <c r="C36" s="772"/>
      <c r="D36" s="697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76" t="s">
        <v>1300</v>
      </c>
      <c r="C38" s="713" t="s">
        <v>1481</v>
      </c>
      <c r="D38" s="697"/>
      <c r="E38" s="784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76"/>
      <c r="C39" s="713"/>
      <c r="D39" s="697"/>
      <c r="E39" s="784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76" t="s">
        <v>1142</v>
      </c>
      <c r="C42" s="772" t="s">
        <v>186</v>
      </c>
      <c r="D42" s="771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76"/>
      <c r="C43" s="772"/>
      <c r="D43" s="771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76"/>
      <c r="C44" s="772"/>
      <c r="D44" s="771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76"/>
      <c r="C45" s="772"/>
      <c r="D45" s="771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76"/>
      <c r="C46" s="772"/>
      <c r="D46" s="771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76"/>
      <c r="C47" s="772"/>
      <c r="D47" s="771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76"/>
      <c r="C48" s="772"/>
      <c r="D48" s="771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76"/>
      <c r="C49" s="772"/>
      <c r="D49" s="771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76"/>
      <c r="C50" s="772"/>
      <c r="D50" s="771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76" t="s">
        <v>1142</v>
      </c>
      <c r="C51" s="772" t="s">
        <v>1336</v>
      </c>
      <c r="D51" s="771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76"/>
      <c r="C52" s="772"/>
      <c r="D52" s="771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76"/>
      <c r="C53" s="772"/>
      <c r="D53" s="771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76"/>
      <c r="C54" s="772"/>
      <c r="D54" s="771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76"/>
      <c r="C55" s="772"/>
      <c r="D55" s="771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76"/>
      <c r="C56" s="772"/>
      <c r="D56" s="771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76"/>
      <c r="C57" s="772"/>
      <c r="D57" s="771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76"/>
      <c r="C58" s="772"/>
      <c r="D58" s="771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77"/>
      <c r="C59" s="778"/>
      <c r="D59" s="779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75" t="s">
        <v>1403</v>
      </c>
      <c r="C60" s="719" t="s">
        <v>995</v>
      </c>
      <c r="D60" s="775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71"/>
      <c r="C61" s="772"/>
      <c r="D61" s="771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71"/>
      <c r="C62" s="772"/>
      <c r="D62" s="771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71"/>
      <c r="C63" s="772"/>
      <c r="D63" s="771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71"/>
      <c r="C64" s="772"/>
      <c r="D64" s="771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71"/>
      <c r="C65" s="772"/>
      <c r="D65" s="771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71"/>
      <c r="C66" s="772"/>
      <c r="D66" s="771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71"/>
      <c r="C67" s="772"/>
      <c r="D67" s="771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71"/>
      <c r="C68" s="772"/>
      <c r="D68" s="771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71" t="s">
        <v>1142</v>
      </c>
      <c r="C69" s="772" t="s">
        <v>1337</v>
      </c>
      <c r="D69" s="771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71"/>
      <c r="C70" s="772"/>
      <c r="D70" s="771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71"/>
      <c r="C71" s="772"/>
      <c r="D71" s="771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71"/>
      <c r="C72" s="772"/>
      <c r="D72" s="771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71"/>
      <c r="C73" s="772"/>
      <c r="D73" s="771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71"/>
      <c r="C74" s="772"/>
      <c r="D74" s="771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71"/>
      <c r="C75" s="772"/>
      <c r="D75" s="771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71"/>
      <c r="C76" s="772"/>
      <c r="D76" s="771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71"/>
      <c r="C77" s="772"/>
      <c r="D77" s="771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71"/>
      <c r="C78" s="772"/>
      <c r="D78" s="771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71"/>
      <c r="C79" s="772"/>
      <c r="D79" s="771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71"/>
      <c r="C80" s="772"/>
      <c r="D80" s="771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71"/>
      <c r="C81" s="772"/>
      <c r="D81" s="771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71"/>
      <c r="C82" s="772"/>
      <c r="D82" s="771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71"/>
      <c r="C83" s="772"/>
      <c r="D83" s="771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71" t="s">
        <v>1142</v>
      </c>
      <c r="C84" s="713" t="s">
        <v>1093</v>
      </c>
      <c r="D84" s="771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71"/>
      <c r="C85" s="713"/>
      <c r="D85" s="771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17" t="s">
        <v>1142</v>
      </c>
      <c r="C86" s="714" t="s">
        <v>1095</v>
      </c>
      <c r="D86" s="773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18"/>
      <c r="C87" s="715"/>
      <c r="D87" s="774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18"/>
      <c r="C88" s="715"/>
      <c r="D88" s="774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19"/>
      <c r="C89" s="716"/>
      <c r="D89" s="775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73" t="s">
        <v>1299</v>
      </c>
      <c r="C91" s="717" t="s">
        <v>1351</v>
      </c>
      <c r="D91" s="773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74"/>
      <c r="C92" s="718"/>
      <c r="D92" s="774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74"/>
      <c r="C93" s="718"/>
      <c r="D93" s="774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75"/>
      <c r="C94" s="719"/>
      <c r="D94" s="775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71" t="s">
        <v>1293</v>
      </c>
      <c r="C95" s="713" t="s">
        <v>84</v>
      </c>
      <c r="D95" s="771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71"/>
      <c r="C96" s="713"/>
      <c r="D96" s="771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71"/>
      <c r="C97" s="713"/>
      <c r="D97" s="771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71" t="s">
        <v>1347</v>
      </c>
      <c r="C100" s="772" t="s">
        <v>1348</v>
      </c>
      <c r="D100" s="771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71"/>
      <c r="C101" s="772"/>
      <c r="D101" s="771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71"/>
      <c r="C102" s="772"/>
      <c r="D102" s="771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71"/>
      <c r="C103" s="772"/>
      <c r="D103" s="771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71" t="s">
        <v>1295</v>
      </c>
      <c r="C104" s="713" t="s">
        <v>1051</v>
      </c>
      <c r="D104" s="771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71"/>
      <c r="C105" s="713"/>
      <c r="D105" s="771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71" t="s">
        <v>1296</v>
      </c>
      <c r="C106" s="772" t="s">
        <v>93</v>
      </c>
      <c r="D106" s="771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71"/>
      <c r="C107" s="772"/>
      <c r="D107" s="771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71" t="s">
        <v>1298</v>
      </c>
      <c r="C108" s="772" t="s">
        <v>1343</v>
      </c>
      <c r="D108" s="771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71"/>
      <c r="C109" s="772"/>
      <c r="D109" s="771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71"/>
      <c r="C110" s="772"/>
      <c r="D110" s="771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71" t="s">
        <v>1298</v>
      </c>
      <c r="C111" s="772" t="s">
        <v>1355</v>
      </c>
      <c r="D111" s="771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71"/>
      <c r="C112" s="772"/>
      <c r="D112" s="771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71"/>
      <c r="C113" s="772"/>
      <c r="D113" s="771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71"/>
      <c r="C114" s="772"/>
      <c r="D114" s="771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71"/>
      <c r="C115" s="772"/>
      <c r="D115" s="771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71" t="s">
        <v>1298</v>
      </c>
      <c r="C116" s="713" t="s">
        <v>1230</v>
      </c>
      <c r="D116" s="697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71"/>
      <c r="C117" s="713"/>
      <c r="D117" s="697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71" t="s">
        <v>1297</v>
      </c>
      <c r="C118" s="772" t="s">
        <v>1350</v>
      </c>
      <c r="D118" s="771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71"/>
      <c r="C119" s="772"/>
      <c r="D119" s="771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71"/>
      <c r="C120" s="772"/>
      <c r="D120" s="771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71" t="s">
        <v>1127</v>
      </c>
      <c r="C122" s="772" t="s">
        <v>1342</v>
      </c>
      <c r="D122" s="771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71"/>
      <c r="C123" s="772"/>
      <c r="D123" s="771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71"/>
      <c r="C124" s="772"/>
      <c r="D124" s="771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71"/>
      <c r="C125" s="772"/>
      <c r="D125" s="771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71"/>
      <c r="C126" s="772"/>
      <c r="D126" s="771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71"/>
      <c r="C127" s="772"/>
      <c r="D127" s="771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71"/>
      <c r="C128" s="772"/>
      <c r="D128" s="771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71"/>
      <c r="C129" s="772"/>
      <c r="D129" s="771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71"/>
      <c r="C130" s="772"/>
      <c r="D130" s="771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71"/>
      <c r="C131" s="772"/>
      <c r="D131" s="771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71"/>
      <c r="C132" s="772"/>
      <c r="D132" s="771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71"/>
      <c r="C133" s="772"/>
      <c r="D133" s="771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71"/>
      <c r="C134" s="772"/>
      <c r="D134" s="771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71"/>
      <c r="C135" s="772"/>
      <c r="D135" s="771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71"/>
      <c r="C136" s="772"/>
      <c r="D136" s="771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71"/>
      <c r="C137" s="772"/>
      <c r="D137" s="771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71" t="s">
        <v>1306</v>
      </c>
      <c r="C138" s="713" t="s">
        <v>1354</v>
      </c>
      <c r="D138" s="771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71"/>
      <c r="C139" s="713"/>
      <c r="D139" s="771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71"/>
      <c r="C140" s="713"/>
      <c r="D140" s="771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71"/>
      <c r="C141" s="713"/>
      <c r="D141" s="771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71"/>
      <c r="C142" s="713"/>
      <c r="D142" s="771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71"/>
      <c r="C143" s="713"/>
      <c r="D143" s="771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71"/>
      <c r="C144" s="713"/>
      <c r="D144" s="771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71"/>
      <c r="C145" s="713"/>
      <c r="D145" s="771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71"/>
      <c r="C146" s="713"/>
      <c r="D146" s="771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71"/>
      <c r="C147" s="713"/>
      <c r="D147" s="771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71"/>
      <c r="C148" s="713"/>
      <c r="D148" s="771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71"/>
      <c r="C149" s="713"/>
      <c r="D149" s="771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71"/>
      <c r="C150" s="713"/>
      <c r="D150" s="771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17" t="s">
        <v>1312</v>
      </c>
      <c r="C152" s="714" t="s">
        <v>1311</v>
      </c>
      <c r="D152" s="714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18"/>
      <c r="C153" s="715"/>
      <c r="D153" s="715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18"/>
      <c r="C154" s="715"/>
      <c r="D154" s="715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18"/>
      <c r="C155" s="715"/>
      <c r="D155" s="715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19"/>
      <c r="C156" s="716"/>
      <c r="D156" s="716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71" t="s">
        <v>1243</v>
      </c>
      <c r="C157" s="772" t="s">
        <v>1332</v>
      </c>
      <c r="D157" s="771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71"/>
      <c r="C158" s="772"/>
      <c r="D158" s="771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71" t="s">
        <v>1359</v>
      </c>
      <c r="C159" s="713"/>
      <c r="D159" s="771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71"/>
      <c r="C160" s="713"/>
      <c r="D160" s="771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71"/>
      <c r="C161" s="713"/>
      <c r="D161" s="771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71"/>
      <c r="C162" s="713"/>
      <c r="D162" s="771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71"/>
      <c r="C163" s="713"/>
      <c r="D163" s="771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71" t="s">
        <v>1360</v>
      </c>
      <c r="C164" s="713" t="s">
        <v>1361</v>
      </c>
      <c r="D164" s="771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71"/>
      <c r="C165" s="713"/>
      <c r="D165" s="771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71"/>
      <c r="C166" s="713"/>
      <c r="D166" s="771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71"/>
      <c r="C167" s="713"/>
      <c r="D167" s="771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71"/>
      <c r="C168" s="713"/>
      <c r="D168" s="771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71"/>
      <c r="C169" s="713"/>
      <c r="D169" s="771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71"/>
      <c r="C170" s="713"/>
      <c r="D170" s="771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71"/>
      <c r="C171" s="713"/>
      <c r="D171" s="771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71"/>
      <c r="C172" s="713"/>
      <c r="D172" s="771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71"/>
      <c r="C173" s="713"/>
      <c r="D173" s="771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71"/>
      <c r="C174" s="713"/>
      <c r="D174" s="771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69" t="s">
        <v>1362</v>
      </c>
      <c r="C234" s="766" t="s">
        <v>1363</v>
      </c>
      <c r="D234" s="769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69"/>
      <c r="C235" s="766"/>
      <c r="D235" s="769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69"/>
      <c r="C236" s="766"/>
      <c r="D236" s="769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69"/>
      <c r="C237" s="766"/>
      <c r="D237" s="769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69"/>
      <c r="C238" s="766"/>
      <c r="D238" s="769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69"/>
      <c r="C239" s="766"/>
      <c r="D239" s="769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69"/>
      <c r="C240" s="766"/>
      <c r="D240" s="769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69"/>
      <c r="C241" s="766"/>
      <c r="D241" s="769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69"/>
      <c r="C242" s="766"/>
      <c r="D242" s="769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69"/>
      <c r="C243" s="766"/>
      <c r="D243" s="769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69"/>
      <c r="C244" s="766"/>
      <c r="D244" s="769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69"/>
      <c r="C245" s="766"/>
      <c r="D245" s="769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69"/>
      <c r="C246" s="766"/>
      <c r="D246" s="769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66" t="s">
        <v>1438</v>
      </c>
      <c r="C248" s="767" t="s">
        <v>1437</v>
      </c>
      <c r="D248" s="769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66"/>
      <c r="C249" s="768"/>
      <c r="D249" s="769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67"/>
      <c r="C250" s="768"/>
      <c r="D250" s="770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10:B17"/>
    <mergeCell ref="C10:C17"/>
    <mergeCell ref="D10:D17"/>
    <mergeCell ref="B19:B33"/>
    <mergeCell ref="C19:C33"/>
    <mergeCell ref="D19:D33"/>
    <mergeCell ref="B34:B36"/>
    <mergeCell ref="C34:C36"/>
    <mergeCell ref="D34:D36"/>
    <mergeCell ref="E34:E35"/>
    <mergeCell ref="B38:B39"/>
    <mergeCell ref="C38:C39"/>
    <mergeCell ref="D38:D39"/>
    <mergeCell ref="E38:E39"/>
    <mergeCell ref="B42:B50"/>
    <mergeCell ref="C42:C50"/>
    <mergeCell ref="D42:D50"/>
    <mergeCell ref="B51:B59"/>
    <mergeCell ref="C51:C59"/>
    <mergeCell ref="D51:D59"/>
    <mergeCell ref="B60:B68"/>
    <mergeCell ref="C60:C68"/>
    <mergeCell ref="D60:D68"/>
    <mergeCell ref="B69:B83"/>
    <mergeCell ref="C69:C83"/>
    <mergeCell ref="D69:D83"/>
    <mergeCell ref="B84:B85"/>
    <mergeCell ref="C84:C85"/>
    <mergeCell ref="D84:D85"/>
    <mergeCell ref="B86:B89"/>
    <mergeCell ref="C86:C89"/>
    <mergeCell ref="D86:D89"/>
    <mergeCell ref="B91:B94"/>
    <mergeCell ref="C91:C94"/>
    <mergeCell ref="D91:D94"/>
    <mergeCell ref="B95:B97"/>
    <mergeCell ref="C95:C97"/>
    <mergeCell ref="D95:D97"/>
    <mergeCell ref="B100:B103"/>
    <mergeCell ref="C100:C103"/>
    <mergeCell ref="D100:D103"/>
    <mergeCell ref="B104:B105"/>
    <mergeCell ref="C104:C105"/>
    <mergeCell ref="D104:D105"/>
    <mergeCell ref="B106:B107"/>
    <mergeCell ref="C106:C107"/>
    <mergeCell ref="D106:D107"/>
    <mergeCell ref="B108:B110"/>
    <mergeCell ref="C108:C110"/>
    <mergeCell ref="D108:D110"/>
    <mergeCell ref="B111:B115"/>
    <mergeCell ref="C111:C115"/>
    <mergeCell ref="D111:D115"/>
    <mergeCell ref="B116:B117"/>
    <mergeCell ref="C116:C117"/>
    <mergeCell ref="D116:D117"/>
    <mergeCell ref="B118:B120"/>
    <mergeCell ref="C118:C120"/>
    <mergeCell ref="D118:D120"/>
    <mergeCell ref="B122:B137"/>
    <mergeCell ref="C122:C137"/>
    <mergeCell ref="D122:D137"/>
    <mergeCell ref="B138:B150"/>
    <mergeCell ref="C138:C150"/>
    <mergeCell ref="D138:D150"/>
    <mergeCell ref="B152:B156"/>
    <mergeCell ref="C152:C156"/>
    <mergeCell ref="D152:D156"/>
    <mergeCell ref="C157:C158"/>
    <mergeCell ref="D157:D158"/>
    <mergeCell ref="B159:B163"/>
    <mergeCell ref="C159:C163"/>
    <mergeCell ref="D159:D163"/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x14ac:dyDescent="0.25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x14ac:dyDescent="0.25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 x14ac:dyDescent="0.25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 x14ac:dyDescent="0.25">
      <c r="A5" s="815" t="s">
        <v>1491</v>
      </c>
      <c r="B5" s="815"/>
      <c r="C5" s="815"/>
      <c r="D5" s="815"/>
      <c r="E5" s="815"/>
      <c r="F5" s="815"/>
      <c r="G5" s="815"/>
      <c r="H5" s="815"/>
      <c r="I5" s="815"/>
      <c r="J5" s="815"/>
    </row>
    <row r="6" spans="1:10" x14ac:dyDescent="0.25">
      <c r="F6" s="526"/>
      <c r="G6" s="526"/>
      <c r="H6" s="526"/>
      <c r="I6" s="816"/>
      <c r="J6" s="816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8" t="s">
        <v>1300</v>
      </c>
      <c r="C10" s="790" t="s">
        <v>105</v>
      </c>
      <c r="D10" s="792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8"/>
      <c r="C11" s="790"/>
      <c r="D11" s="792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8"/>
      <c r="C12" s="790"/>
      <c r="D12" s="792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8"/>
      <c r="C13" s="790"/>
      <c r="D13" s="792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788"/>
      <c r="C14" s="790"/>
      <c r="D14" s="792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8"/>
      <c r="C15" s="790"/>
      <c r="D15" s="792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8"/>
      <c r="C16" s="790"/>
      <c r="D16" s="792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789"/>
      <c r="C17" s="791"/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4" t="s">
        <v>1241</v>
      </c>
      <c r="C18" s="795" t="s">
        <v>105</v>
      </c>
      <c r="D18" s="798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788"/>
      <c r="C19" s="796"/>
      <c r="D19" s="792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788"/>
      <c r="C20" s="796"/>
      <c r="D20" s="792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788"/>
      <c r="C21" s="796"/>
      <c r="D21" s="792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788"/>
      <c r="C22" s="796"/>
      <c r="D22" s="792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788"/>
      <c r="C23" s="796"/>
      <c r="D23" s="792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788"/>
      <c r="C24" s="796"/>
      <c r="D24" s="792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788"/>
      <c r="C25" s="796"/>
      <c r="D25" s="792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788"/>
      <c r="C26" s="796"/>
      <c r="D26" s="792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788"/>
      <c r="C27" s="796"/>
      <c r="D27" s="792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788"/>
      <c r="C28" s="796"/>
      <c r="D28" s="792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788"/>
      <c r="C29" s="796"/>
      <c r="D29" s="792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788"/>
      <c r="C30" s="796"/>
      <c r="D30" s="792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788"/>
      <c r="C31" s="796"/>
      <c r="D31" s="792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789"/>
      <c r="C32" s="797"/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794" t="s">
        <v>1300</v>
      </c>
      <c r="C33" s="799" t="s">
        <v>1479</v>
      </c>
      <c r="D33" s="800"/>
      <c r="E33" s="802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788"/>
      <c r="C34" s="790"/>
      <c r="D34" s="801"/>
      <c r="E34" s="803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788"/>
      <c r="C35" s="790"/>
      <c r="D35" s="801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788" t="s">
        <v>1300</v>
      </c>
      <c r="C37" s="796" t="s">
        <v>1481</v>
      </c>
      <c r="D37" s="801"/>
      <c r="E37" s="803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788"/>
      <c r="C38" s="796"/>
      <c r="D38" s="801"/>
      <c r="E38" s="803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788" t="s">
        <v>1142</v>
      </c>
      <c r="C41" s="790" t="s">
        <v>186</v>
      </c>
      <c r="D41" s="792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788"/>
      <c r="C42" s="790"/>
      <c r="D42" s="792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788"/>
      <c r="C43" s="790"/>
      <c r="D43" s="792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788"/>
      <c r="C44" s="790"/>
      <c r="D44" s="792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788"/>
      <c r="C45" s="790"/>
      <c r="D45" s="792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788"/>
      <c r="C46" s="790"/>
      <c r="D46" s="792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788"/>
      <c r="C47" s="790"/>
      <c r="D47" s="792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788"/>
      <c r="C48" s="790"/>
      <c r="D48" s="792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788"/>
      <c r="C49" s="790"/>
      <c r="D49" s="792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788" t="s">
        <v>1142</v>
      </c>
      <c r="C50" s="790" t="s">
        <v>1336</v>
      </c>
      <c r="D50" s="792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788"/>
      <c r="C51" s="790"/>
      <c r="D51" s="792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788"/>
      <c r="C52" s="790"/>
      <c r="D52" s="792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788"/>
      <c r="C53" s="790"/>
      <c r="D53" s="792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788"/>
      <c r="C54" s="790"/>
      <c r="D54" s="792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788"/>
      <c r="C55" s="790"/>
      <c r="D55" s="792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788"/>
      <c r="C56" s="790"/>
      <c r="D56" s="792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788"/>
      <c r="C57" s="790"/>
      <c r="D57" s="792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789"/>
      <c r="C58" s="791"/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04" t="s">
        <v>1403</v>
      </c>
      <c r="C59" s="804" t="s">
        <v>995</v>
      </c>
      <c r="D59" s="805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790"/>
      <c r="C60" s="790"/>
      <c r="D60" s="792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790"/>
      <c r="C61" s="790"/>
      <c r="D61" s="792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790"/>
      <c r="C62" s="790"/>
      <c r="D62" s="792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790"/>
      <c r="C63" s="790"/>
      <c r="D63" s="792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790"/>
      <c r="C64" s="790"/>
      <c r="D64" s="792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790"/>
      <c r="C65" s="790"/>
      <c r="D65" s="792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790"/>
      <c r="C66" s="790"/>
      <c r="D66" s="792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790"/>
      <c r="C67" s="790"/>
      <c r="D67" s="792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790" t="s">
        <v>1142</v>
      </c>
      <c r="C68" s="790" t="s">
        <v>1337</v>
      </c>
      <c r="D68" s="792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790"/>
      <c r="C69" s="790"/>
      <c r="D69" s="792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790"/>
      <c r="C70" s="790"/>
      <c r="D70" s="792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790"/>
      <c r="C71" s="790"/>
      <c r="D71" s="792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790"/>
      <c r="C72" s="790"/>
      <c r="D72" s="792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790"/>
      <c r="C73" s="790"/>
      <c r="D73" s="792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790"/>
      <c r="C74" s="790"/>
      <c r="D74" s="792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790"/>
      <c r="C75" s="790"/>
      <c r="D75" s="792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790"/>
      <c r="C76" s="790"/>
      <c r="D76" s="792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790"/>
      <c r="C77" s="790"/>
      <c r="D77" s="792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790"/>
      <c r="C78" s="790"/>
      <c r="D78" s="792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790"/>
      <c r="C79" s="790"/>
      <c r="D79" s="792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790"/>
      <c r="C80" s="790"/>
      <c r="D80" s="792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790"/>
      <c r="C81" s="790"/>
      <c r="D81" s="792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790"/>
      <c r="C82" s="790"/>
      <c r="D82" s="792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790" t="s">
        <v>1142</v>
      </c>
      <c r="C83" s="796" t="s">
        <v>1093</v>
      </c>
      <c r="D83" s="792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790"/>
      <c r="C84" s="796"/>
      <c r="D84" s="792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06" t="s">
        <v>1142</v>
      </c>
      <c r="C85" s="808" t="s">
        <v>1095</v>
      </c>
      <c r="D85" s="811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07"/>
      <c r="C86" s="809"/>
      <c r="D86" s="812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07"/>
      <c r="C87" s="809"/>
      <c r="D87" s="812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04"/>
      <c r="C88" s="810"/>
      <c r="D88" s="805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07"/>
      <c r="C90" s="807"/>
      <c r="D90" s="812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07"/>
      <c r="C91" s="807"/>
      <c r="D91" s="812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04"/>
      <c r="C92" s="804"/>
      <c r="D92" s="805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790" t="s">
        <v>1293</v>
      </c>
      <c r="C93" s="796" t="s">
        <v>84</v>
      </c>
      <c r="D93" s="792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790"/>
      <c r="C94" s="796"/>
      <c r="D94" s="792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790"/>
      <c r="C95" s="796"/>
      <c r="D95" s="792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790" t="s">
        <v>1347</v>
      </c>
      <c r="C98" s="790" t="s">
        <v>1348</v>
      </c>
      <c r="D98" s="792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790"/>
      <c r="C99" s="790"/>
      <c r="D99" s="79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790"/>
      <c r="C100" s="790"/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790"/>
      <c r="C101" s="790"/>
      <c r="D101" s="79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790" t="s">
        <v>1295</v>
      </c>
      <c r="C102" s="796" t="s">
        <v>1051</v>
      </c>
      <c r="D102" s="792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790"/>
      <c r="C103" s="796"/>
      <c r="D103" s="792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790" t="s">
        <v>1296</v>
      </c>
      <c r="C104" s="790" t="s">
        <v>93</v>
      </c>
      <c r="D104" s="792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790"/>
      <c r="C105" s="790"/>
      <c r="D105" s="792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790" t="s">
        <v>1298</v>
      </c>
      <c r="C106" s="790" t="s">
        <v>1343</v>
      </c>
      <c r="D106" s="792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790"/>
      <c r="C107" s="790"/>
      <c r="D107" s="792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790"/>
      <c r="C108" s="790"/>
      <c r="D108" s="792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790" t="s">
        <v>1298</v>
      </c>
      <c r="C109" s="790" t="s">
        <v>1355</v>
      </c>
      <c r="D109" s="792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790"/>
      <c r="C110" s="790"/>
      <c r="D110" s="792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790"/>
      <c r="C111" s="790"/>
      <c r="D111" s="792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790"/>
      <c r="C112" s="790"/>
      <c r="D112" s="792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790"/>
      <c r="C113" s="790"/>
      <c r="D113" s="792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790" t="s">
        <v>1298</v>
      </c>
      <c r="C114" s="796" t="s">
        <v>1230</v>
      </c>
      <c r="D114" s="801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790"/>
      <c r="C115" s="796"/>
      <c r="D115" s="801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790" t="s">
        <v>1297</v>
      </c>
      <c r="C116" s="790" t="s">
        <v>1350</v>
      </c>
      <c r="D116" s="792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790"/>
      <c r="C117" s="790"/>
      <c r="D117" s="792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790"/>
      <c r="C118" s="790"/>
      <c r="D118" s="792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790" t="s">
        <v>1127</v>
      </c>
      <c r="C120" s="790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790"/>
      <c r="C121" s="790"/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790"/>
      <c r="C122" s="790"/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790"/>
      <c r="C123" s="790"/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790"/>
      <c r="C124" s="790"/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790"/>
      <c r="C125" s="790"/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790"/>
      <c r="C126" s="790"/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790"/>
      <c r="C127" s="790"/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790"/>
      <c r="C128" s="790"/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790"/>
      <c r="C129" s="790"/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790"/>
      <c r="C130" s="790"/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790"/>
      <c r="C131" s="790"/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790"/>
      <c r="C132" s="790"/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790"/>
      <c r="C133" s="790"/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790"/>
      <c r="C134" s="790"/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790"/>
      <c r="C135" s="790"/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790" t="s">
        <v>1306</v>
      </c>
      <c r="C136" s="796" t="s">
        <v>1354</v>
      </c>
      <c r="D136" s="792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790"/>
      <c r="C137" s="796"/>
      <c r="D137" s="792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790"/>
      <c r="C138" s="796"/>
      <c r="D138" s="792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790"/>
      <c r="C139" s="796"/>
      <c r="D139" s="792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790"/>
      <c r="C140" s="796"/>
      <c r="D140" s="792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790"/>
      <c r="C141" s="796"/>
      <c r="D141" s="792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790"/>
      <c r="C142" s="796"/>
      <c r="D142" s="792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790"/>
      <c r="C143" s="796"/>
      <c r="D143" s="792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790"/>
      <c r="C144" s="796"/>
      <c r="D144" s="792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790"/>
      <c r="C145" s="796"/>
      <c r="D145" s="792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790"/>
      <c r="C146" s="796"/>
      <c r="D146" s="792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790"/>
      <c r="C147" s="796"/>
      <c r="D147" s="792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790"/>
      <c r="C148" s="796"/>
      <c r="D148" s="792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06" t="s">
        <v>1312</v>
      </c>
      <c r="C150" s="808" t="s">
        <v>1311</v>
      </c>
      <c r="D150" s="808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07"/>
      <c r="C151" s="809"/>
      <c r="D151" s="809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07"/>
      <c r="C152" s="809"/>
      <c r="D152" s="809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07"/>
      <c r="C153" s="809"/>
      <c r="D153" s="809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04"/>
      <c r="C154" s="810"/>
      <c r="D154" s="810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790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790"/>
      <c r="C156" s="790"/>
      <c r="D156" s="792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790" t="s">
        <v>1359</v>
      </c>
      <c r="C157" s="796"/>
      <c r="D157" s="792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790"/>
      <c r="C158" s="796"/>
      <c r="D158" s="792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790"/>
      <c r="C159" s="796"/>
      <c r="D159" s="792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790"/>
      <c r="C160" s="796"/>
      <c r="D160" s="792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790"/>
      <c r="C161" s="796"/>
      <c r="D161" s="792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790" t="s">
        <v>1360</v>
      </c>
      <c r="C162" s="796" t="s">
        <v>1361</v>
      </c>
      <c r="D162" s="792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790"/>
      <c r="C163" s="796"/>
      <c r="D163" s="792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790"/>
      <c r="C164" s="796"/>
      <c r="D164" s="792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790"/>
      <c r="C165" s="796"/>
      <c r="D165" s="792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790"/>
      <c r="C166" s="796"/>
      <c r="D166" s="792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790"/>
      <c r="C167" s="796"/>
      <c r="D167" s="792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790"/>
      <c r="C168" s="796"/>
      <c r="D168" s="792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790"/>
      <c r="C169" s="796"/>
      <c r="D169" s="792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790"/>
      <c r="C170" s="796"/>
      <c r="D170" s="792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790"/>
      <c r="C171" s="796"/>
      <c r="D171" s="792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790"/>
      <c r="C172" s="796"/>
      <c r="D172" s="792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817" t="s">
        <v>1362</v>
      </c>
      <c r="C231" s="817" t="s">
        <v>1363</v>
      </c>
      <c r="D231" s="820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817"/>
      <c r="C232" s="817"/>
      <c r="D232" s="820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817"/>
      <c r="C233" s="817"/>
      <c r="D233" s="820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817"/>
      <c r="C234" s="817"/>
      <c r="D234" s="820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817"/>
      <c r="C235" s="817"/>
      <c r="D235" s="820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817"/>
      <c r="C236" s="817"/>
      <c r="D236" s="820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817"/>
      <c r="C237" s="817"/>
      <c r="D237" s="820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817"/>
      <c r="C238" s="817"/>
      <c r="D238" s="820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817"/>
      <c r="C239" s="817"/>
      <c r="D239" s="820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817"/>
      <c r="C240" s="817"/>
      <c r="D240" s="820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817"/>
      <c r="C241" s="817"/>
      <c r="D241" s="820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817"/>
      <c r="C242" s="817"/>
      <c r="D242" s="820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817"/>
      <c r="C243" s="817"/>
      <c r="D243" s="820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817" t="s">
        <v>1438</v>
      </c>
      <c r="C245" s="818" t="s">
        <v>1437</v>
      </c>
      <c r="D245" s="820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817"/>
      <c r="C246" s="819"/>
      <c r="D246" s="820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818"/>
      <c r="C247" s="819"/>
      <c r="D247" s="821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x14ac:dyDescent="0.25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x14ac:dyDescent="0.25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 x14ac:dyDescent="0.25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 x14ac:dyDescent="0.25">
      <c r="A5" s="815" t="s">
        <v>1492</v>
      </c>
      <c r="B5" s="815"/>
      <c r="C5" s="815"/>
      <c r="D5" s="815"/>
      <c r="E5" s="815"/>
      <c r="F5" s="815"/>
      <c r="G5" s="815"/>
      <c r="H5" s="815"/>
      <c r="I5" s="815"/>
      <c r="J5" s="815"/>
    </row>
    <row r="6" spans="1:10" x14ac:dyDescent="0.25">
      <c r="F6" s="526"/>
      <c r="G6" s="526"/>
      <c r="H6" s="526"/>
      <c r="I6" s="816"/>
      <c r="J6" s="816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8" t="s">
        <v>1300</v>
      </c>
      <c r="C10" s="790" t="s">
        <v>105</v>
      </c>
      <c r="D10" s="792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8"/>
      <c r="C11" s="790"/>
      <c r="D11" s="792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8"/>
      <c r="C12" s="790"/>
      <c r="D12" s="792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8"/>
      <c r="C13" s="790"/>
      <c r="D13" s="792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788"/>
      <c r="C14" s="790"/>
      <c r="D14" s="792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8"/>
      <c r="C15" s="790"/>
      <c r="D15" s="792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8"/>
      <c r="C16" s="790"/>
      <c r="D16" s="792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789"/>
      <c r="C17" s="791"/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4" t="s">
        <v>1241</v>
      </c>
      <c r="C18" s="795" t="s">
        <v>105</v>
      </c>
      <c r="D18" s="798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788"/>
      <c r="C19" s="796"/>
      <c r="D19" s="792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788"/>
      <c r="C20" s="796"/>
      <c r="D20" s="792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788"/>
      <c r="C21" s="796"/>
      <c r="D21" s="792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788"/>
      <c r="C22" s="796"/>
      <c r="D22" s="792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788"/>
      <c r="C23" s="796"/>
      <c r="D23" s="792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788"/>
      <c r="C24" s="796"/>
      <c r="D24" s="792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788"/>
      <c r="C25" s="796"/>
      <c r="D25" s="792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788"/>
      <c r="C26" s="796"/>
      <c r="D26" s="792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788"/>
      <c r="C27" s="796"/>
      <c r="D27" s="792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788"/>
      <c r="C28" s="796"/>
      <c r="D28" s="792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788"/>
      <c r="C29" s="796"/>
      <c r="D29" s="792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788"/>
      <c r="C30" s="796"/>
      <c r="D30" s="792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788"/>
      <c r="C31" s="796"/>
      <c r="D31" s="792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789"/>
      <c r="C32" s="797"/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794" t="s">
        <v>1300</v>
      </c>
      <c r="C33" s="799" t="s">
        <v>1479</v>
      </c>
      <c r="D33" s="800"/>
      <c r="E33" s="802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788"/>
      <c r="C34" s="790"/>
      <c r="D34" s="801"/>
      <c r="E34" s="803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788"/>
      <c r="C35" s="790"/>
      <c r="D35" s="801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788" t="s">
        <v>1300</v>
      </c>
      <c r="C37" s="796" t="s">
        <v>1481</v>
      </c>
      <c r="D37" s="801"/>
      <c r="E37" s="803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788"/>
      <c r="C38" s="796"/>
      <c r="D38" s="801"/>
      <c r="E38" s="803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788" t="s">
        <v>1142</v>
      </c>
      <c r="C41" s="790" t="s">
        <v>186</v>
      </c>
      <c r="D41" s="792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788"/>
      <c r="C42" s="790"/>
      <c r="D42" s="792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788"/>
      <c r="C43" s="790"/>
      <c r="D43" s="792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788"/>
      <c r="C44" s="790"/>
      <c r="D44" s="792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788"/>
      <c r="C45" s="790"/>
      <c r="D45" s="792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788"/>
      <c r="C46" s="790"/>
      <c r="D46" s="792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788"/>
      <c r="C47" s="790"/>
      <c r="D47" s="792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788"/>
      <c r="C48" s="790"/>
      <c r="D48" s="792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788"/>
      <c r="C49" s="790"/>
      <c r="D49" s="792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788" t="s">
        <v>1142</v>
      </c>
      <c r="C50" s="790" t="s">
        <v>1336</v>
      </c>
      <c r="D50" s="792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788"/>
      <c r="C51" s="790"/>
      <c r="D51" s="792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788"/>
      <c r="C52" s="790"/>
      <c r="D52" s="792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788"/>
      <c r="C53" s="790"/>
      <c r="D53" s="792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788"/>
      <c r="C54" s="790"/>
      <c r="D54" s="792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788"/>
      <c r="C55" s="790"/>
      <c r="D55" s="792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788"/>
      <c r="C56" s="790"/>
      <c r="D56" s="792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788"/>
      <c r="C57" s="790"/>
      <c r="D57" s="792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789"/>
      <c r="C58" s="791"/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04" t="s">
        <v>1403</v>
      </c>
      <c r="C59" s="804" t="s">
        <v>995</v>
      </c>
      <c r="D59" s="805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790"/>
      <c r="C60" s="790"/>
      <c r="D60" s="792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790"/>
      <c r="C61" s="790"/>
      <c r="D61" s="792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790"/>
      <c r="C62" s="790"/>
      <c r="D62" s="792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790"/>
      <c r="C63" s="790"/>
      <c r="D63" s="792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790"/>
      <c r="C64" s="790"/>
      <c r="D64" s="792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790"/>
      <c r="C65" s="790"/>
      <c r="D65" s="792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790"/>
      <c r="C66" s="790"/>
      <c r="D66" s="792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790"/>
      <c r="C67" s="790"/>
      <c r="D67" s="792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790" t="s">
        <v>1142</v>
      </c>
      <c r="C68" s="790" t="s">
        <v>1337</v>
      </c>
      <c r="D68" s="792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790"/>
      <c r="C69" s="790"/>
      <c r="D69" s="792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790"/>
      <c r="C70" s="790"/>
      <c r="D70" s="792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790"/>
      <c r="C71" s="790"/>
      <c r="D71" s="792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790"/>
      <c r="C72" s="790"/>
      <c r="D72" s="792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790"/>
      <c r="C73" s="790"/>
      <c r="D73" s="792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790"/>
      <c r="C74" s="790"/>
      <c r="D74" s="792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790"/>
      <c r="C75" s="790"/>
      <c r="D75" s="792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790"/>
      <c r="C76" s="790"/>
      <c r="D76" s="792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790"/>
      <c r="C77" s="790"/>
      <c r="D77" s="792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790"/>
      <c r="C78" s="790"/>
      <c r="D78" s="792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790"/>
      <c r="C79" s="790"/>
      <c r="D79" s="792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790"/>
      <c r="C80" s="790"/>
      <c r="D80" s="792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790"/>
      <c r="C81" s="790"/>
      <c r="D81" s="792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790"/>
      <c r="C82" s="790"/>
      <c r="D82" s="792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790" t="s">
        <v>1142</v>
      </c>
      <c r="C83" s="796" t="s">
        <v>1093</v>
      </c>
      <c r="D83" s="792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790"/>
      <c r="C84" s="796"/>
      <c r="D84" s="792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06" t="s">
        <v>1142</v>
      </c>
      <c r="C85" s="808" t="s">
        <v>1095</v>
      </c>
      <c r="D85" s="811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07"/>
      <c r="C86" s="809"/>
      <c r="D86" s="812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07"/>
      <c r="C87" s="809"/>
      <c r="D87" s="812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04"/>
      <c r="C88" s="810"/>
      <c r="D88" s="805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07"/>
      <c r="C90" s="807"/>
      <c r="D90" s="812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07"/>
      <c r="C91" s="807"/>
      <c r="D91" s="812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04"/>
      <c r="C92" s="804"/>
      <c r="D92" s="805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790" t="s">
        <v>1293</v>
      </c>
      <c r="C93" s="796" t="s">
        <v>84</v>
      </c>
      <c r="D93" s="792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790"/>
      <c r="C94" s="796"/>
      <c r="D94" s="792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790"/>
      <c r="C95" s="796"/>
      <c r="D95" s="792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790" t="s">
        <v>1347</v>
      </c>
      <c r="C98" s="790" t="s">
        <v>1348</v>
      </c>
      <c r="D98" s="792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790"/>
      <c r="C99" s="790"/>
      <c r="D99" s="79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790"/>
      <c r="C100" s="790"/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790"/>
      <c r="C101" s="790"/>
      <c r="D101" s="79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790" t="s">
        <v>1295</v>
      </c>
      <c r="C102" s="796" t="s">
        <v>1051</v>
      </c>
      <c r="D102" s="792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790"/>
      <c r="C103" s="796"/>
      <c r="D103" s="792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790" t="s">
        <v>1296</v>
      </c>
      <c r="C104" s="790" t="s">
        <v>93</v>
      </c>
      <c r="D104" s="792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790"/>
      <c r="C105" s="790"/>
      <c r="D105" s="792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790" t="s">
        <v>1298</v>
      </c>
      <c r="C106" s="790" t="s">
        <v>1343</v>
      </c>
      <c r="D106" s="792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790"/>
      <c r="C107" s="790"/>
      <c r="D107" s="792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790"/>
      <c r="C108" s="790"/>
      <c r="D108" s="792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790" t="s">
        <v>1298</v>
      </c>
      <c r="C109" s="790" t="s">
        <v>1355</v>
      </c>
      <c r="D109" s="792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790"/>
      <c r="C110" s="790"/>
      <c r="D110" s="792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790"/>
      <c r="C111" s="790"/>
      <c r="D111" s="792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790"/>
      <c r="C112" s="790"/>
      <c r="D112" s="792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790"/>
      <c r="C113" s="790"/>
      <c r="D113" s="792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790" t="s">
        <v>1298</v>
      </c>
      <c r="C114" s="796" t="s">
        <v>1230</v>
      </c>
      <c r="D114" s="801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790"/>
      <c r="C115" s="796"/>
      <c r="D115" s="801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790" t="s">
        <v>1297</v>
      </c>
      <c r="C116" s="790" t="s">
        <v>1350</v>
      </c>
      <c r="D116" s="792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790"/>
      <c r="C117" s="790"/>
      <c r="D117" s="792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790"/>
      <c r="C118" s="790"/>
      <c r="D118" s="792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790" t="s">
        <v>1127</v>
      </c>
      <c r="C120" s="790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790"/>
      <c r="C121" s="790"/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790"/>
      <c r="C122" s="790"/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790"/>
      <c r="C123" s="790"/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790"/>
      <c r="C124" s="790"/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790"/>
      <c r="C125" s="790"/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790"/>
      <c r="C126" s="790"/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790"/>
      <c r="C127" s="790"/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790"/>
      <c r="C128" s="790"/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790"/>
      <c r="C129" s="790"/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790"/>
      <c r="C130" s="790"/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790"/>
      <c r="C131" s="790"/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790"/>
      <c r="C132" s="790"/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790"/>
      <c r="C133" s="790"/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790"/>
      <c r="C134" s="790"/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790"/>
      <c r="C135" s="790"/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790" t="s">
        <v>1306</v>
      </c>
      <c r="C136" s="796" t="s">
        <v>1354</v>
      </c>
      <c r="D136" s="792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790"/>
      <c r="C137" s="796"/>
      <c r="D137" s="792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790"/>
      <c r="C138" s="796"/>
      <c r="D138" s="792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790"/>
      <c r="C139" s="796"/>
      <c r="D139" s="792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790"/>
      <c r="C140" s="796"/>
      <c r="D140" s="792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790"/>
      <c r="C141" s="796"/>
      <c r="D141" s="792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790"/>
      <c r="C142" s="796"/>
      <c r="D142" s="792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790"/>
      <c r="C143" s="796"/>
      <c r="D143" s="792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790"/>
      <c r="C144" s="796"/>
      <c r="D144" s="792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790"/>
      <c r="C145" s="796"/>
      <c r="D145" s="792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790"/>
      <c r="C146" s="796"/>
      <c r="D146" s="792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790"/>
      <c r="C147" s="796"/>
      <c r="D147" s="792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790"/>
      <c r="C148" s="796"/>
      <c r="D148" s="792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06" t="s">
        <v>1312</v>
      </c>
      <c r="C150" s="808" t="s">
        <v>1311</v>
      </c>
      <c r="D150" s="808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07"/>
      <c r="C151" s="809"/>
      <c r="D151" s="809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07"/>
      <c r="C152" s="809"/>
      <c r="D152" s="809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07"/>
      <c r="C153" s="809"/>
      <c r="D153" s="809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04"/>
      <c r="C154" s="810"/>
      <c r="D154" s="810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0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0"/>
      <c r="C156" s="790"/>
      <c r="D156" s="792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790" t="s">
        <v>1359</v>
      </c>
      <c r="C157" s="796"/>
      <c r="D157" s="792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790"/>
      <c r="C158" s="796"/>
      <c r="D158" s="792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790"/>
      <c r="C159" s="796"/>
      <c r="D159" s="792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790"/>
      <c r="C160" s="796"/>
      <c r="D160" s="792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790"/>
      <c r="C161" s="796"/>
      <c r="D161" s="792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790" t="s">
        <v>1360</v>
      </c>
      <c r="C162" s="796" t="s">
        <v>1361</v>
      </c>
      <c r="D162" s="792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790"/>
      <c r="C163" s="796"/>
      <c r="D163" s="792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790"/>
      <c r="C164" s="796"/>
      <c r="D164" s="792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790"/>
      <c r="C165" s="796"/>
      <c r="D165" s="792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790"/>
      <c r="C166" s="796"/>
      <c r="D166" s="792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790"/>
      <c r="C167" s="796"/>
      <c r="D167" s="792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790"/>
      <c r="C168" s="796"/>
      <c r="D168" s="792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790"/>
      <c r="C169" s="796"/>
      <c r="D169" s="792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790"/>
      <c r="C170" s="796"/>
      <c r="D170" s="792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790"/>
      <c r="C171" s="796"/>
      <c r="D171" s="792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790"/>
      <c r="C172" s="796"/>
      <c r="D172" s="792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817" t="s">
        <v>1362</v>
      </c>
      <c r="C233" s="817" t="s">
        <v>1363</v>
      </c>
      <c r="D233" s="820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817"/>
      <c r="C234" s="817"/>
      <c r="D234" s="820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817"/>
      <c r="C235" s="817"/>
      <c r="D235" s="820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817"/>
      <c r="C236" s="817"/>
      <c r="D236" s="820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817"/>
      <c r="C237" s="817"/>
      <c r="D237" s="820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817"/>
      <c r="C238" s="817"/>
      <c r="D238" s="820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817"/>
      <c r="C239" s="817"/>
      <c r="D239" s="820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817"/>
      <c r="C240" s="817"/>
      <c r="D240" s="820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817"/>
      <c r="C241" s="817"/>
      <c r="D241" s="820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817"/>
      <c r="C242" s="817"/>
      <c r="D242" s="820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817"/>
      <c r="C243" s="817"/>
      <c r="D243" s="820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817"/>
      <c r="C244" s="817"/>
      <c r="D244" s="820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817"/>
      <c r="C245" s="817"/>
      <c r="D245" s="820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7" t="s">
        <v>1438</v>
      </c>
      <c r="C247" s="818" t="s">
        <v>1437</v>
      </c>
      <c r="D247" s="820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7"/>
      <c r="C248" s="819"/>
      <c r="D248" s="820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8"/>
      <c r="C249" s="819"/>
      <c r="D249" s="821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50:D154"/>
    <mergeCell ref="B116:B118"/>
    <mergeCell ref="C116:C118"/>
    <mergeCell ref="D116:D118"/>
    <mergeCell ref="B120:B135"/>
    <mergeCell ref="C120:C135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  <mergeCell ref="I6:J6"/>
    <mergeCell ref="A1:J1"/>
    <mergeCell ref="A2:J2"/>
    <mergeCell ref="A3:J3"/>
    <mergeCell ref="A4:J4"/>
    <mergeCell ref="A5:J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x14ac:dyDescent="0.25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x14ac:dyDescent="0.25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 x14ac:dyDescent="0.25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 x14ac:dyDescent="0.25">
      <c r="A5" s="815" t="s">
        <v>1498</v>
      </c>
      <c r="B5" s="815"/>
      <c r="C5" s="815"/>
      <c r="D5" s="815"/>
      <c r="E5" s="815"/>
      <c r="F5" s="815"/>
      <c r="G5" s="815"/>
      <c r="H5" s="815"/>
      <c r="I5" s="815"/>
      <c r="J5" s="815"/>
    </row>
    <row r="6" spans="1:10" x14ac:dyDescent="0.25">
      <c r="F6" s="526"/>
      <c r="G6" s="526"/>
      <c r="H6" s="526"/>
      <c r="I6" s="816"/>
      <c r="J6" s="816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792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792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792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792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792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792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792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798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792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792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792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792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792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792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792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792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792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792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792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792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792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04" t="s">
        <v>1479</v>
      </c>
      <c r="D33" s="800"/>
      <c r="E33" s="802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790"/>
      <c r="D34" s="801"/>
      <c r="E34" s="803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790"/>
      <c r="D35" s="801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796" t="s">
        <v>1481</v>
      </c>
      <c r="D37" s="801"/>
      <c r="E37" s="803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796"/>
      <c r="D38" s="801"/>
      <c r="E38" s="803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792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792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792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792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792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792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792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792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792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792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792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792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792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792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792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792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792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05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792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792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792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792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792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792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792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792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792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792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792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792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792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792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792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792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792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792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792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792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792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792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792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79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79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06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07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07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07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04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12" t="s">
        <v>1299</v>
      </c>
      <c r="C91" s="615" t="s">
        <v>996</v>
      </c>
      <c r="D91" s="812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05"/>
      <c r="C92" s="615" t="s">
        <v>996</v>
      </c>
      <c r="D92" s="805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792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792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792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792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79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79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792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792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792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792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792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792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792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792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792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792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792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792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01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01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2" t="s">
        <v>1297</v>
      </c>
      <c r="C116" s="615" t="s">
        <v>1350</v>
      </c>
      <c r="D116" s="792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2"/>
      <c r="C117" s="615" t="s">
        <v>1350</v>
      </c>
      <c r="D117" s="792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2"/>
      <c r="C118" s="615" t="s">
        <v>1350</v>
      </c>
      <c r="D118" s="792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792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792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792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792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792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792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792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792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792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792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792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792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792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808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809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809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809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10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2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2"/>
      <c r="C156" s="790"/>
      <c r="D156" s="792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792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792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792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792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792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792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792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792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792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792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792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792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792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792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792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792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820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820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820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820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820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820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820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820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820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820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820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820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820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20" t="s">
        <v>1438</v>
      </c>
      <c r="C247" s="818" t="s">
        <v>1437</v>
      </c>
      <c r="D247" s="820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20"/>
      <c r="C248" s="819"/>
      <c r="D248" s="820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21"/>
      <c r="C249" s="819"/>
      <c r="D249" s="821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57:D161"/>
    <mergeCell ref="B247:B249"/>
    <mergeCell ref="C247:C249"/>
    <mergeCell ref="D247:D249"/>
    <mergeCell ref="D162:D172"/>
    <mergeCell ref="D233:D245"/>
    <mergeCell ref="D136:D148"/>
    <mergeCell ref="D150:D154"/>
    <mergeCell ref="B155:B156"/>
    <mergeCell ref="C155:C156"/>
    <mergeCell ref="D155:D156"/>
    <mergeCell ref="D109:D113"/>
    <mergeCell ref="D114:D115"/>
    <mergeCell ref="B116:B118"/>
    <mergeCell ref="D116:D118"/>
    <mergeCell ref="D120:D135"/>
    <mergeCell ref="D93:D95"/>
    <mergeCell ref="D98:D101"/>
    <mergeCell ref="D102:D103"/>
    <mergeCell ref="D104:D105"/>
    <mergeCell ref="D106:D108"/>
    <mergeCell ref="D59:D67"/>
    <mergeCell ref="D68:D82"/>
    <mergeCell ref="D83:D84"/>
    <mergeCell ref="D85:D89"/>
    <mergeCell ref="B91:B92"/>
    <mergeCell ref="D91:D92"/>
    <mergeCell ref="C37:C38"/>
    <mergeCell ref="D37:D38"/>
    <mergeCell ref="E37:E38"/>
    <mergeCell ref="D41:D49"/>
    <mergeCell ref="D50:D58"/>
    <mergeCell ref="D10:D17"/>
    <mergeCell ref="D18:D32"/>
    <mergeCell ref="C33:C35"/>
    <mergeCell ref="D33:D35"/>
    <mergeCell ref="E33:E34"/>
    <mergeCell ref="I6:J6"/>
    <mergeCell ref="A1:J1"/>
    <mergeCell ref="A2:J2"/>
    <mergeCell ref="A3:J3"/>
    <mergeCell ref="A4:J4"/>
    <mergeCell ref="A5:J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x14ac:dyDescent="0.25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x14ac:dyDescent="0.25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 x14ac:dyDescent="0.25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 ht="27" x14ac:dyDescent="0.25">
      <c r="A5" s="822" t="s">
        <v>1502</v>
      </c>
      <c r="B5" s="822"/>
      <c r="C5" s="822"/>
      <c r="D5" s="822"/>
      <c r="E5" s="822"/>
      <c r="F5" s="822"/>
      <c r="G5" s="822"/>
      <c r="H5" s="822"/>
      <c r="I5" s="822"/>
      <c r="J5" s="822"/>
    </row>
    <row r="6" spans="1:10" x14ac:dyDescent="0.25">
      <c r="F6" s="526"/>
      <c r="G6" s="526"/>
      <c r="H6" s="526"/>
      <c r="I6" s="816"/>
      <c r="J6" s="816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792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792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792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792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792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792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792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798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792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792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792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792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792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792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792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792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792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792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792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792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792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04" t="s">
        <v>1479</v>
      </c>
      <c r="D33" s="800"/>
      <c r="E33" s="802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790"/>
      <c r="D34" s="801"/>
      <c r="E34" s="803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790"/>
      <c r="D35" s="801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796" t="s">
        <v>1481</v>
      </c>
      <c r="D37" s="801"/>
      <c r="E37" s="803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796"/>
      <c r="D38" s="801"/>
      <c r="E38" s="803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792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792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792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792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792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792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792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792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792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792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792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792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792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792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792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792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792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05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792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792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792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792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792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792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792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792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792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792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792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792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792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792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792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792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792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792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792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792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792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792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792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79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79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06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07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07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07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04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12" t="s">
        <v>1299</v>
      </c>
      <c r="C91" s="622" t="s">
        <v>996</v>
      </c>
      <c r="D91" s="812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05"/>
      <c r="C92" s="622" t="s">
        <v>996</v>
      </c>
      <c r="D92" s="805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792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792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792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792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792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792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792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792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792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792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792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792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792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792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792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792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792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792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01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01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2" t="s">
        <v>1297</v>
      </c>
      <c r="C116" s="622" t="s">
        <v>1350</v>
      </c>
      <c r="D116" s="792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2"/>
      <c r="C117" s="622" t="s">
        <v>1350</v>
      </c>
      <c r="D117" s="792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2"/>
      <c r="C118" s="622" t="s">
        <v>1350</v>
      </c>
      <c r="D118" s="792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792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792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792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792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792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792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792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792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792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792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792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792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792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808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809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809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809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10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2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2"/>
      <c r="C156" s="790"/>
      <c r="D156" s="792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792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792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792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792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792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792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792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792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792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792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792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792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792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792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792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792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820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820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820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820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820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820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820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820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820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820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820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820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820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20" t="s">
        <v>1438</v>
      </c>
      <c r="C247" s="818" t="s">
        <v>1437</v>
      </c>
      <c r="D247" s="820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20"/>
      <c r="C248" s="819"/>
      <c r="D248" s="820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21"/>
      <c r="C249" s="819"/>
      <c r="D249" s="821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x14ac:dyDescent="0.25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ht="30" x14ac:dyDescent="0.25">
      <c r="A3" s="823" t="s">
        <v>953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0" x14ac:dyDescent="0.25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 ht="70.5" customHeight="1" x14ac:dyDescent="0.25">
      <c r="A5" s="822" t="s">
        <v>1504</v>
      </c>
      <c r="B5" s="822"/>
      <c r="C5" s="822"/>
      <c r="D5" s="822"/>
      <c r="E5" s="822"/>
      <c r="F5" s="822"/>
      <c r="G5" s="822"/>
      <c r="H5" s="822"/>
      <c r="I5" s="822"/>
      <c r="J5" s="822"/>
    </row>
    <row r="6" spans="1:10" x14ac:dyDescent="0.25">
      <c r="F6" s="526"/>
      <c r="G6" s="526"/>
      <c r="H6" s="526"/>
      <c r="I6" s="816"/>
      <c r="J6" s="816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792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792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792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792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792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792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792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792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792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792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792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792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792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792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792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792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792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792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792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792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792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792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792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01"/>
      <c r="E33" s="803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01"/>
      <c r="E34" s="803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01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01"/>
      <c r="E37" s="803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01"/>
      <c r="E38" s="803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792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792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792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792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792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792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792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792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792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792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792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792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792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792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792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792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792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792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792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792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792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792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792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792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792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792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792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792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792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792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792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792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792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792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792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792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792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792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792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792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792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792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79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79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790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790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790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790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790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792" t="s">
        <v>1299</v>
      </c>
      <c r="C91" s="637" t="s">
        <v>996</v>
      </c>
      <c r="D91" s="792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792"/>
      <c r="C92" s="637" t="s">
        <v>996</v>
      </c>
      <c r="D92" s="792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792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792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792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792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792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792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792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792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792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792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792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792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792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792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792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792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792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792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01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01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792" t="s">
        <v>1297</v>
      </c>
      <c r="C116" s="637" t="s">
        <v>999</v>
      </c>
      <c r="D116" s="792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792"/>
      <c r="C117" s="637" t="s">
        <v>999</v>
      </c>
      <c r="D117" s="792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792"/>
      <c r="C118" s="637" t="s">
        <v>999</v>
      </c>
      <c r="D118" s="792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792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792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792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792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792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792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792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792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792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792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792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792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792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796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796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796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796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796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792" t="s">
        <v>1243</v>
      </c>
      <c r="C155" s="792" t="s">
        <v>1332</v>
      </c>
      <c r="D155" s="792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792"/>
      <c r="C156" s="792"/>
      <c r="D156" s="792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792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792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792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792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792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792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792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792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792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792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792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792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792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792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792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792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820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820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820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820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820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820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820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820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820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820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820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820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820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820" t="s">
        <v>1438</v>
      </c>
      <c r="C247" s="820" t="s">
        <v>1437</v>
      </c>
      <c r="D247" s="820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820"/>
      <c r="C248" s="820"/>
      <c r="D248" s="820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820"/>
      <c r="C249" s="820"/>
      <c r="D249" s="820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4"/>
  <sheetViews>
    <sheetView tabSelected="1" zoomScale="70" zoomScaleNormal="70" zoomScalePageLayoutView="55" workbookViewId="0">
      <selection activeCell="E232" sqref="E1:E1048576"/>
    </sheetView>
  </sheetViews>
  <sheetFormatPr baseColWidth="10" defaultRowHeight="17.25" x14ac:dyDescent="0.3"/>
  <cols>
    <col min="1" max="1" width="7.140625" customWidth="1"/>
    <col min="2" max="2" width="23" bestFit="1" customWidth="1"/>
    <col min="3" max="3" width="16.85546875" customWidth="1"/>
    <col min="4" max="4" width="17" customWidth="1"/>
    <col min="5" max="5" width="139.140625" customWidth="1"/>
    <col min="6" max="6" width="17.42578125" customWidth="1"/>
    <col min="7" max="7" width="21.7109375" customWidth="1"/>
    <col min="8" max="8" width="22.42578125" customWidth="1"/>
    <col min="9" max="9" width="25.7109375" style="653" customWidth="1"/>
    <col min="10" max="16384" width="11.42578125" style="653"/>
  </cols>
  <sheetData>
    <row r="1" spans="1:8" customFormat="1" ht="15" x14ac:dyDescent="0.25">
      <c r="A1" t="s">
        <v>402</v>
      </c>
      <c r="B1" t="s">
        <v>1521</v>
      </c>
      <c r="C1" t="s">
        <v>1555</v>
      </c>
      <c r="D1" t="s">
        <v>2078</v>
      </c>
      <c r="E1" t="s">
        <v>1</v>
      </c>
      <c r="F1" t="s">
        <v>1087</v>
      </c>
      <c r="G1" t="s">
        <v>1522</v>
      </c>
      <c r="H1" t="s">
        <v>6</v>
      </c>
    </row>
    <row r="2" spans="1:8" x14ac:dyDescent="0.3">
      <c r="A2" t="s">
        <v>403</v>
      </c>
      <c r="B2" t="s">
        <v>1860</v>
      </c>
      <c r="C2" t="s">
        <v>1865</v>
      </c>
      <c r="D2" t="s">
        <v>1557</v>
      </c>
      <c r="E2" t="s">
        <v>1859</v>
      </c>
      <c r="F2">
        <v>381</v>
      </c>
      <c r="G2">
        <v>42408.031800000004</v>
      </c>
      <c r="H2">
        <f t="shared" ref="H2:H29" si="0">F2*G2</f>
        <v>16157460.115800001</v>
      </c>
    </row>
    <row r="3" spans="1:8" s="654" customFormat="1" x14ac:dyDescent="0.3">
      <c r="A3" t="s">
        <v>404</v>
      </c>
      <c r="B3" t="s">
        <v>1851</v>
      </c>
      <c r="C3" t="s">
        <v>1864</v>
      </c>
      <c r="D3" t="s">
        <v>1562</v>
      </c>
      <c r="E3" t="s">
        <v>1850</v>
      </c>
      <c r="F3">
        <v>104</v>
      </c>
      <c r="G3">
        <v>7256.8819999999996</v>
      </c>
      <c r="H3">
        <f t="shared" si="0"/>
        <v>754715.728</v>
      </c>
    </row>
    <row r="4" spans="1:8" s="654" customFormat="1" x14ac:dyDescent="0.3">
      <c r="A4" t="s">
        <v>405</v>
      </c>
      <c r="B4" t="s">
        <v>1851</v>
      </c>
      <c r="C4" t="s">
        <v>1864</v>
      </c>
      <c r="D4" t="s">
        <v>1852</v>
      </c>
      <c r="E4" t="s">
        <v>1853</v>
      </c>
      <c r="F4">
        <v>8</v>
      </c>
      <c r="G4">
        <v>20000</v>
      </c>
      <c r="H4">
        <f t="shared" si="0"/>
        <v>160000</v>
      </c>
    </row>
    <row r="5" spans="1:8" s="654" customFormat="1" x14ac:dyDescent="0.3">
      <c r="A5" t="s">
        <v>406</v>
      </c>
      <c r="B5" t="s">
        <v>1851</v>
      </c>
      <c r="C5" t="s">
        <v>1864</v>
      </c>
      <c r="D5" t="s">
        <v>1852</v>
      </c>
      <c r="E5" t="s">
        <v>1854</v>
      </c>
      <c r="F5">
        <v>222</v>
      </c>
      <c r="G5">
        <v>55.46</v>
      </c>
      <c r="H5">
        <f t="shared" si="0"/>
        <v>12312.12</v>
      </c>
    </row>
    <row r="6" spans="1:8" s="654" customFormat="1" x14ac:dyDescent="0.3">
      <c r="A6" t="s">
        <v>407</v>
      </c>
      <c r="B6" t="s">
        <v>1851</v>
      </c>
      <c r="C6" t="s">
        <v>1864</v>
      </c>
      <c r="D6" t="s">
        <v>1644</v>
      </c>
      <c r="E6" t="s">
        <v>266</v>
      </c>
      <c r="F6">
        <v>19</v>
      </c>
      <c r="G6">
        <v>1118.1207999999999</v>
      </c>
      <c r="H6">
        <f t="shared" si="0"/>
        <v>21244.295199999997</v>
      </c>
    </row>
    <row r="7" spans="1:8" s="654" customFormat="1" x14ac:dyDescent="0.3">
      <c r="A7" t="s">
        <v>408</v>
      </c>
      <c r="B7" t="s">
        <v>1851</v>
      </c>
      <c r="C7" t="s">
        <v>1864</v>
      </c>
      <c r="D7" t="s">
        <v>1852</v>
      </c>
      <c r="E7" t="s">
        <v>1855</v>
      </c>
      <c r="F7">
        <v>9</v>
      </c>
      <c r="G7">
        <v>297</v>
      </c>
      <c r="H7">
        <f t="shared" si="0"/>
        <v>2673</v>
      </c>
    </row>
    <row r="8" spans="1:8" s="654" customFormat="1" x14ac:dyDescent="0.3">
      <c r="A8" t="s">
        <v>409</v>
      </c>
      <c r="B8" t="s">
        <v>1851</v>
      </c>
      <c r="C8" t="s">
        <v>1864</v>
      </c>
      <c r="D8" t="s">
        <v>1852</v>
      </c>
      <c r="E8" t="s">
        <v>1858</v>
      </c>
      <c r="F8">
        <v>20</v>
      </c>
      <c r="G8">
        <v>300</v>
      </c>
      <c r="H8">
        <f t="shared" si="0"/>
        <v>6000</v>
      </c>
    </row>
    <row r="9" spans="1:8" s="654" customFormat="1" x14ac:dyDescent="0.3">
      <c r="A9" t="s">
        <v>410</v>
      </c>
      <c r="B9" t="s">
        <v>1851</v>
      </c>
      <c r="C9" t="s">
        <v>1864</v>
      </c>
      <c r="D9" t="s">
        <v>1852</v>
      </c>
      <c r="E9" t="s">
        <v>1856</v>
      </c>
      <c r="F9">
        <v>20</v>
      </c>
      <c r="G9">
        <v>1118.1207999999999</v>
      </c>
      <c r="H9">
        <f t="shared" si="0"/>
        <v>22362.415999999997</v>
      </c>
    </row>
    <row r="10" spans="1:8" s="654" customFormat="1" x14ac:dyDescent="0.3">
      <c r="A10" t="s">
        <v>411</v>
      </c>
      <c r="B10" t="s">
        <v>1851</v>
      </c>
      <c r="C10" t="s">
        <v>1864</v>
      </c>
      <c r="D10" t="s">
        <v>1852</v>
      </c>
      <c r="E10" t="s">
        <v>1857</v>
      </c>
      <c r="F10">
        <v>1</v>
      </c>
      <c r="G10">
        <v>767</v>
      </c>
      <c r="H10">
        <f t="shared" si="0"/>
        <v>767</v>
      </c>
    </row>
    <row r="11" spans="1:8" s="654" customFormat="1" x14ac:dyDescent="0.3">
      <c r="A11" t="s">
        <v>412</v>
      </c>
      <c r="B11" t="s">
        <v>1837</v>
      </c>
      <c r="C11" t="s">
        <v>1740</v>
      </c>
      <c r="D11" t="s">
        <v>1739</v>
      </c>
      <c r="E11" t="s">
        <v>1866</v>
      </c>
      <c r="F11">
        <v>2</v>
      </c>
      <c r="G11">
        <v>160683.432</v>
      </c>
      <c r="H11">
        <f t="shared" si="0"/>
        <v>321366.864</v>
      </c>
    </row>
    <row r="12" spans="1:8" s="654" customFormat="1" x14ac:dyDescent="0.3">
      <c r="A12" t="s">
        <v>413</v>
      </c>
      <c r="B12" t="s">
        <v>1837</v>
      </c>
      <c r="C12" t="s">
        <v>1740</v>
      </c>
      <c r="D12" t="s">
        <v>1563</v>
      </c>
      <c r="E12" t="s">
        <v>1506</v>
      </c>
      <c r="F12">
        <v>2</v>
      </c>
      <c r="G12">
        <v>41001.979200000002</v>
      </c>
      <c r="H12">
        <f t="shared" si="0"/>
        <v>82003.958400000003</v>
      </c>
    </row>
    <row r="13" spans="1:8" s="654" customFormat="1" x14ac:dyDescent="0.3">
      <c r="A13" t="s">
        <v>414</v>
      </c>
      <c r="B13" t="s">
        <v>1837</v>
      </c>
      <c r="C13" t="s">
        <v>1740</v>
      </c>
      <c r="D13" t="s">
        <v>1567</v>
      </c>
      <c r="E13" t="s">
        <v>1867</v>
      </c>
      <c r="F13">
        <v>2</v>
      </c>
      <c r="G13">
        <v>34560.7958</v>
      </c>
      <c r="H13">
        <f t="shared" si="0"/>
        <v>69121.5916</v>
      </c>
    </row>
    <row r="14" spans="1:8" s="654" customFormat="1" x14ac:dyDescent="0.3">
      <c r="A14" t="s">
        <v>415</v>
      </c>
      <c r="B14" t="s">
        <v>1838</v>
      </c>
      <c r="C14" t="s">
        <v>1742</v>
      </c>
      <c r="D14" t="s">
        <v>1750</v>
      </c>
      <c r="E14" t="s">
        <v>1868</v>
      </c>
      <c r="F14">
        <v>8</v>
      </c>
      <c r="G14">
        <v>17754.492399999999</v>
      </c>
      <c r="H14">
        <f t="shared" si="0"/>
        <v>142035.93919999999</v>
      </c>
    </row>
    <row r="15" spans="1:8" s="654" customFormat="1" x14ac:dyDescent="0.3">
      <c r="A15" t="s">
        <v>416</v>
      </c>
      <c r="B15" t="s">
        <v>1838</v>
      </c>
      <c r="C15" t="s">
        <v>1742</v>
      </c>
      <c r="D15" t="s">
        <v>1749</v>
      </c>
      <c r="E15" t="s">
        <v>1869</v>
      </c>
      <c r="F15">
        <v>8</v>
      </c>
      <c r="G15">
        <v>4558.2101999999995</v>
      </c>
      <c r="H15">
        <f t="shared" si="0"/>
        <v>36465.681599999996</v>
      </c>
    </row>
    <row r="16" spans="1:8" s="654" customFormat="1" x14ac:dyDescent="0.3">
      <c r="A16" t="s">
        <v>417</v>
      </c>
      <c r="B16" t="s">
        <v>1838</v>
      </c>
      <c r="C16" t="s">
        <v>1742</v>
      </c>
      <c r="D16" t="s">
        <v>1751</v>
      </c>
      <c r="E16" t="s">
        <v>1870</v>
      </c>
      <c r="F16">
        <v>8</v>
      </c>
      <c r="G16">
        <v>156.114</v>
      </c>
      <c r="H16">
        <f t="shared" si="0"/>
        <v>1248.912</v>
      </c>
    </row>
    <row r="17" spans="1:8" s="654" customFormat="1" x14ac:dyDescent="0.3">
      <c r="A17" t="s">
        <v>418</v>
      </c>
      <c r="B17" t="s">
        <v>1838</v>
      </c>
      <c r="C17" t="s">
        <v>1742</v>
      </c>
      <c r="D17" t="s">
        <v>1757</v>
      </c>
      <c r="E17" t="s">
        <v>1871</v>
      </c>
      <c r="F17">
        <v>8</v>
      </c>
      <c r="G17">
        <v>723.80020000000002</v>
      </c>
      <c r="H17">
        <f t="shared" si="0"/>
        <v>5790.4016000000001</v>
      </c>
    </row>
    <row r="18" spans="1:8" s="654" customFormat="1" x14ac:dyDescent="0.3">
      <c r="A18" t="s">
        <v>419</v>
      </c>
      <c r="B18" t="s">
        <v>1838</v>
      </c>
      <c r="C18" t="s">
        <v>1742</v>
      </c>
      <c r="D18" t="s">
        <v>1753</v>
      </c>
      <c r="E18" t="s">
        <v>1872</v>
      </c>
      <c r="F18">
        <v>8</v>
      </c>
      <c r="G18">
        <v>1725.6084000000001</v>
      </c>
      <c r="H18">
        <f t="shared" si="0"/>
        <v>13804.867200000001</v>
      </c>
    </row>
    <row r="19" spans="1:8" s="654" customFormat="1" x14ac:dyDescent="0.3">
      <c r="A19" t="s">
        <v>420</v>
      </c>
      <c r="B19" t="s">
        <v>1838</v>
      </c>
      <c r="C19" t="s">
        <v>1742</v>
      </c>
      <c r="D19" t="s">
        <v>1752</v>
      </c>
      <c r="E19" t="s">
        <v>1873</v>
      </c>
      <c r="F19">
        <v>8</v>
      </c>
      <c r="G19">
        <v>834.83820000000003</v>
      </c>
      <c r="H19">
        <f t="shared" si="0"/>
        <v>6678.7056000000002</v>
      </c>
    </row>
    <row r="20" spans="1:8" s="654" customFormat="1" x14ac:dyDescent="0.3">
      <c r="A20" t="s">
        <v>421</v>
      </c>
      <c r="B20" t="s">
        <v>1838</v>
      </c>
      <c r="C20" t="s">
        <v>1742</v>
      </c>
      <c r="D20" t="s">
        <v>1721</v>
      </c>
      <c r="E20" t="s">
        <v>1874</v>
      </c>
      <c r="F20">
        <v>8</v>
      </c>
      <c r="G20">
        <v>19479.262999999999</v>
      </c>
      <c r="H20">
        <f t="shared" si="0"/>
        <v>155834.10399999999</v>
      </c>
    </row>
    <row r="21" spans="1:8" s="654" customFormat="1" x14ac:dyDescent="0.3">
      <c r="A21" t="s">
        <v>422</v>
      </c>
      <c r="B21" t="s">
        <v>1838</v>
      </c>
      <c r="C21" t="s">
        <v>1742</v>
      </c>
      <c r="D21" t="s">
        <v>1758</v>
      </c>
      <c r="E21" t="s">
        <v>1875</v>
      </c>
      <c r="F21">
        <v>8</v>
      </c>
      <c r="G21">
        <v>0</v>
      </c>
      <c r="H21">
        <f t="shared" si="0"/>
        <v>0</v>
      </c>
    </row>
    <row r="22" spans="1:8" s="654" customFormat="1" x14ac:dyDescent="0.3">
      <c r="A22" t="s">
        <v>423</v>
      </c>
      <c r="B22" t="s">
        <v>1838</v>
      </c>
      <c r="C22" t="s">
        <v>1742</v>
      </c>
      <c r="D22" t="s">
        <v>1722</v>
      </c>
      <c r="E22" t="s">
        <v>1876</v>
      </c>
      <c r="F22">
        <v>8</v>
      </c>
      <c r="G22">
        <v>1085.2932000000001</v>
      </c>
      <c r="H22">
        <f t="shared" si="0"/>
        <v>8682.3456000000006</v>
      </c>
    </row>
    <row r="23" spans="1:8" s="654" customFormat="1" ht="18.75" x14ac:dyDescent="0.3">
      <c r="A23" t="s">
        <v>424</v>
      </c>
      <c r="B23" t="s">
        <v>1838</v>
      </c>
      <c r="C23" t="s">
        <v>1742</v>
      </c>
      <c r="D23" t="s">
        <v>1723</v>
      </c>
      <c r="E23" t="s">
        <v>1877</v>
      </c>
      <c r="F23">
        <v>8</v>
      </c>
      <c r="G23">
        <v>110.2002</v>
      </c>
      <c r="H23">
        <f t="shared" si="0"/>
        <v>881.60159999999996</v>
      </c>
    </row>
    <row r="24" spans="1:8" s="654" customFormat="1" ht="18.75" x14ac:dyDescent="0.3">
      <c r="A24" t="s">
        <v>425</v>
      </c>
      <c r="B24" t="s">
        <v>1838</v>
      </c>
      <c r="C24" t="s">
        <v>1742</v>
      </c>
      <c r="D24" t="s">
        <v>1723</v>
      </c>
      <c r="E24" t="s">
        <v>1878</v>
      </c>
      <c r="F24">
        <v>8</v>
      </c>
      <c r="G24">
        <v>122.72</v>
      </c>
      <c r="H24">
        <f t="shared" si="0"/>
        <v>981.76</v>
      </c>
    </row>
    <row r="25" spans="1:8" s="654" customFormat="1" x14ac:dyDescent="0.3">
      <c r="A25" t="s">
        <v>426</v>
      </c>
      <c r="B25" t="s">
        <v>1838</v>
      </c>
      <c r="C25" t="s">
        <v>1742</v>
      </c>
      <c r="D25" t="s">
        <v>1723</v>
      </c>
      <c r="E25" t="s">
        <v>1879</v>
      </c>
      <c r="F25">
        <v>8</v>
      </c>
      <c r="G25">
        <v>222.90200000000002</v>
      </c>
      <c r="H25">
        <f t="shared" si="0"/>
        <v>1783.2160000000001</v>
      </c>
    </row>
    <row r="26" spans="1:8" s="654" customFormat="1" x14ac:dyDescent="0.3">
      <c r="A26" t="s">
        <v>427</v>
      </c>
      <c r="B26" t="s">
        <v>1838</v>
      </c>
      <c r="C26" t="s">
        <v>1742</v>
      </c>
      <c r="D26" t="s">
        <v>1723</v>
      </c>
      <c r="E26" t="s">
        <v>1880</v>
      </c>
      <c r="F26">
        <v>8</v>
      </c>
      <c r="G26">
        <v>1001.8081999999999</v>
      </c>
      <c r="H26">
        <f t="shared" si="0"/>
        <v>8014.4655999999995</v>
      </c>
    </row>
    <row r="27" spans="1:8" s="654" customFormat="1" x14ac:dyDescent="0.3">
      <c r="A27" t="s">
        <v>428</v>
      </c>
      <c r="B27" t="s">
        <v>1838</v>
      </c>
      <c r="C27" t="s">
        <v>1742</v>
      </c>
      <c r="D27" t="s">
        <v>1724</v>
      </c>
      <c r="E27" t="s">
        <v>1881</v>
      </c>
      <c r="F27">
        <v>2</v>
      </c>
      <c r="G27">
        <v>16139.910199999998</v>
      </c>
      <c r="H27">
        <f t="shared" si="0"/>
        <v>32279.820399999997</v>
      </c>
    </row>
    <row r="28" spans="1:8" s="654" customFormat="1" x14ac:dyDescent="0.3">
      <c r="A28" t="s">
        <v>429</v>
      </c>
      <c r="B28" t="s">
        <v>1838</v>
      </c>
      <c r="C28" t="s">
        <v>1742</v>
      </c>
      <c r="D28" t="s">
        <v>1725</v>
      </c>
      <c r="E28" t="s">
        <v>1882</v>
      </c>
      <c r="F28">
        <v>8</v>
      </c>
      <c r="G28">
        <v>366.95640000000003</v>
      </c>
      <c r="H28">
        <f t="shared" si="0"/>
        <v>2935.6512000000002</v>
      </c>
    </row>
    <row r="29" spans="1:8" s="654" customFormat="1" x14ac:dyDescent="0.3">
      <c r="A29" t="s">
        <v>430</v>
      </c>
      <c r="B29" t="s">
        <v>1838</v>
      </c>
      <c r="C29" t="s">
        <v>1742</v>
      </c>
      <c r="D29" t="s">
        <v>1725</v>
      </c>
      <c r="E29" t="s">
        <v>1882</v>
      </c>
      <c r="F29">
        <v>8</v>
      </c>
      <c r="G29">
        <v>1166.8430000000001</v>
      </c>
      <c r="H29">
        <f t="shared" si="0"/>
        <v>9334.7440000000006</v>
      </c>
    </row>
    <row r="30" spans="1:8" s="654" customFormat="1" x14ac:dyDescent="0.3">
      <c r="A30" t="s">
        <v>431</v>
      </c>
      <c r="B30" t="s">
        <v>1838</v>
      </c>
      <c r="C30" t="s">
        <v>1742</v>
      </c>
      <c r="D30" t="s">
        <v>1726</v>
      </c>
      <c r="E30" t="s">
        <v>1883</v>
      </c>
      <c r="F30">
        <v>8</v>
      </c>
      <c r="G30">
        <v>1204.1073999999999</v>
      </c>
      <c r="H30">
        <f t="shared" ref="H30:H61" si="1">F30*G30</f>
        <v>9632.859199999999</v>
      </c>
    </row>
    <row r="31" spans="1:8" s="654" customFormat="1" x14ac:dyDescent="0.3">
      <c r="A31" t="s">
        <v>432</v>
      </c>
      <c r="B31" t="s">
        <v>1838</v>
      </c>
      <c r="C31" t="s">
        <v>1742</v>
      </c>
      <c r="D31" t="s">
        <v>1847</v>
      </c>
      <c r="E31" t="s">
        <v>1884</v>
      </c>
      <c r="F31">
        <v>8</v>
      </c>
      <c r="G31">
        <v>0</v>
      </c>
      <c r="H31">
        <f t="shared" si="1"/>
        <v>0</v>
      </c>
    </row>
    <row r="32" spans="1:8" s="654" customFormat="1" x14ac:dyDescent="0.3">
      <c r="A32" t="s">
        <v>433</v>
      </c>
      <c r="B32" t="s">
        <v>1838</v>
      </c>
      <c r="C32" t="s">
        <v>1742</v>
      </c>
      <c r="D32" t="s">
        <v>1718</v>
      </c>
      <c r="E32" t="s">
        <v>1885</v>
      </c>
      <c r="F32">
        <v>8</v>
      </c>
      <c r="G32">
        <v>640.3152</v>
      </c>
      <c r="H32">
        <f t="shared" si="1"/>
        <v>5122.5216</v>
      </c>
    </row>
    <row r="33" spans="1:8" s="654" customFormat="1" x14ac:dyDescent="0.3">
      <c r="A33" t="s">
        <v>434</v>
      </c>
      <c r="B33" t="s">
        <v>1838</v>
      </c>
      <c r="C33" t="s">
        <v>1742</v>
      </c>
      <c r="D33" t="s">
        <v>1727</v>
      </c>
      <c r="E33" t="s">
        <v>1886</v>
      </c>
      <c r="F33">
        <v>8</v>
      </c>
      <c r="G33">
        <v>611.93619999999999</v>
      </c>
      <c r="H33">
        <f t="shared" si="1"/>
        <v>4895.4895999999999</v>
      </c>
    </row>
    <row r="34" spans="1:8" s="654" customFormat="1" x14ac:dyDescent="0.3">
      <c r="A34" t="s">
        <v>435</v>
      </c>
      <c r="B34" t="s">
        <v>1838</v>
      </c>
      <c r="C34" t="s">
        <v>1742</v>
      </c>
      <c r="D34" t="s">
        <v>1728</v>
      </c>
      <c r="E34" t="s">
        <v>1887</v>
      </c>
      <c r="F34">
        <v>8</v>
      </c>
      <c r="G34">
        <v>1613.7443999999998</v>
      </c>
      <c r="H34">
        <f t="shared" si="1"/>
        <v>12909.955199999999</v>
      </c>
    </row>
    <row r="35" spans="1:8" s="654" customFormat="1" x14ac:dyDescent="0.3">
      <c r="A35" t="s">
        <v>436</v>
      </c>
      <c r="B35" t="s">
        <v>1838</v>
      </c>
      <c r="C35" t="s">
        <v>1742</v>
      </c>
      <c r="D35" t="s">
        <v>1729</v>
      </c>
      <c r="E35" t="s">
        <v>1888</v>
      </c>
      <c r="F35">
        <v>8</v>
      </c>
      <c r="G35">
        <v>3339.3528000000001</v>
      </c>
      <c r="H35">
        <f t="shared" si="1"/>
        <v>26714.822400000001</v>
      </c>
    </row>
    <row r="36" spans="1:8" s="654" customFormat="1" x14ac:dyDescent="0.3">
      <c r="A36" t="s">
        <v>437</v>
      </c>
      <c r="B36" t="s">
        <v>1838</v>
      </c>
      <c r="C36" t="s">
        <v>1742</v>
      </c>
      <c r="D36" t="s">
        <v>1730</v>
      </c>
      <c r="E36" t="s">
        <v>1889</v>
      </c>
      <c r="F36">
        <v>8</v>
      </c>
      <c r="G36">
        <v>294.69319999999999</v>
      </c>
      <c r="H36">
        <f t="shared" si="1"/>
        <v>2357.5455999999999</v>
      </c>
    </row>
    <row r="37" spans="1:8" s="654" customFormat="1" x14ac:dyDescent="0.3">
      <c r="A37" t="s">
        <v>438</v>
      </c>
      <c r="B37" t="s">
        <v>1838</v>
      </c>
      <c r="C37" t="s">
        <v>1742</v>
      </c>
      <c r="D37" t="s">
        <v>1732</v>
      </c>
      <c r="E37" t="s">
        <v>1890</v>
      </c>
      <c r="F37">
        <v>8</v>
      </c>
      <c r="G37">
        <v>50.091000000000001</v>
      </c>
      <c r="H37">
        <f t="shared" si="1"/>
        <v>400.72800000000001</v>
      </c>
    </row>
    <row r="38" spans="1:8" s="654" customFormat="1" x14ac:dyDescent="0.3">
      <c r="A38" t="s">
        <v>439</v>
      </c>
      <c r="B38" t="s">
        <v>1838</v>
      </c>
      <c r="C38" t="s">
        <v>1742</v>
      </c>
      <c r="D38" t="s">
        <v>1719</v>
      </c>
      <c r="E38" t="s">
        <v>1891</v>
      </c>
      <c r="F38">
        <v>8</v>
      </c>
      <c r="G38">
        <v>19736.137200000001</v>
      </c>
      <c r="H38">
        <f t="shared" si="1"/>
        <v>157889.09760000001</v>
      </c>
    </row>
    <row r="39" spans="1:8" s="654" customFormat="1" x14ac:dyDescent="0.3">
      <c r="A39" t="s">
        <v>440</v>
      </c>
      <c r="B39" t="s">
        <v>1838</v>
      </c>
      <c r="C39" t="s">
        <v>1742</v>
      </c>
      <c r="D39" t="s">
        <v>1733</v>
      </c>
      <c r="E39" t="s">
        <v>1892</v>
      </c>
      <c r="F39">
        <v>4</v>
      </c>
      <c r="G39">
        <v>7012.6337999999996</v>
      </c>
      <c r="H39">
        <f t="shared" si="1"/>
        <v>28050.535199999998</v>
      </c>
    </row>
    <row r="40" spans="1:8" s="654" customFormat="1" x14ac:dyDescent="0.3">
      <c r="A40" t="s">
        <v>441</v>
      </c>
      <c r="B40" t="s">
        <v>1838</v>
      </c>
      <c r="C40" t="s">
        <v>1742</v>
      </c>
      <c r="D40" t="s">
        <v>1734</v>
      </c>
      <c r="E40" t="s">
        <v>1893</v>
      </c>
      <c r="F40">
        <v>8</v>
      </c>
      <c r="G40">
        <v>4982.5263999999997</v>
      </c>
      <c r="H40">
        <f t="shared" si="1"/>
        <v>39860.211199999998</v>
      </c>
    </row>
    <row r="41" spans="1:8" s="654" customFormat="1" ht="18.75" x14ac:dyDescent="0.3">
      <c r="A41" t="s">
        <v>442</v>
      </c>
      <c r="B41" t="s">
        <v>1838</v>
      </c>
      <c r="C41" t="s">
        <v>1742</v>
      </c>
      <c r="D41" t="s">
        <v>1735</v>
      </c>
      <c r="E41" t="s">
        <v>1894</v>
      </c>
      <c r="F41">
        <v>8</v>
      </c>
      <c r="G41">
        <v>17253.582399999999</v>
      </c>
      <c r="H41">
        <f t="shared" si="1"/>
        <v>138028.65919999999</v>
      </c>
    </row>
    <row r="42" spans="1:8" s="654" customFormat="1" x14ac:dyDescent="0.3">
      <c r="A42" t="s">
        <v>443</v>
      </c>
      <c r="B42" t="s">
        <v>1838</v>
      </c>
      <c r="C42" t="s">
        <v>1742</v>
      </c>
      <c r="D42" t="s">
        <v>1736</v>
      </c>
      <c r="E42" t="s">
        <v>1895</v>
      </c>
      <c r="F42">
        <v>8</v>
      </c>
      <c r="G42">
        <v>4508.1192000000001</v>
      </c>
      <c r="H42">
        <f t="shared" si="1"/>
        <v>36064.953600000001</v>
      </c>
    </row>
    <row r="43" spans="1:8" s="654" customFormat="1" x14ac:dyDescent="0.3">
      <c r="A43" t="s">
        <v>444</v>
      </c>
      <c r="B43" t="s">
        <v>1838</v>
      </c>
      <c r="C43" t="s">
        <v>1742</v>
      </c>
      <c r="D43" t="s">
        <v>1737</v>
      </c>
      <c r="E43" t="s">
        <v>1896</v>
      </c>
      <c r="F43">
        <v>8</v>
      </c>
      <c r="G43">
        <v>10908.816800000001</v>
      </c>
      <c r="H43">
        <f t="shared" si="1"/>
        <v>87270.534400000004</v>
      </c>
    </row>
    <row r="44" spans="1:8" s="654" customFormat="1" x14ac:dyDescent="0.3">
      <c r="A44" t="s">
        <v>445</v>
      </c>
      <c r="B44" t="s">
        <v>1838</v>
      </c>
      <c r="C44" t="s">
        <v>1742</v>
      </c>
      <c r="D44" t="s">
        <v>1731</v>
      </c>
      <c r="E44" t="s">
        <v>1897</v>
      </c>
      <c r="F44">
        <v>8</v>
      </c>
      <c r="G44">
        <v>9005.4650000000001</v>
      </c>
      <c r="H44">
        <f t="shared" si="1"/>
        <v>72043.72</v>
      </c>
    </row>
    <row r="45" spans="1:8" s="654" customFormat="1" x14ac:dyDescent="0.3">
      <c r="A45" t="s">
        <v>446</v>
      </c>
      <c r="B45" t="s">
        <v>1838</v>
      </c>
      <c r="C45" t="s">
        <v>1742</v>
      </c>
      <c r="D45" t="s">
        <v>1743</v>
      </c>
      <c r="E45" t="s">
        <v>1898</v>
      </c>
      <c r="F45">
        <v>8</v>
      </c>
      <c r="G45">
        <v>9005.4650000000001</v>
      </c>
      <c r="H45">
        <f t="shared" si="1"/>
        <v>72043.72</v>
      </c>
    </row>
    <row r="46" spans="1:8" s="654" customFormat="1" x14ac:dyDescent="0.3">
      <c r="A46" t="s">
        <v>447</v>
      </c>
      <c r="B46" t="s">
        <v>1838</v>
      </c>
      <c r="C46" t="s">
        <v>1742</v>
      </c>
      <c r="D46" t="s">
        <v>1744</v>
      </c>
      <c r="E46" t="s">
        <v>1899</v>
      </c>
      <c r="F46">
        <v>8</v>
      </c>
      <c r="G46">
        <v>8304.2027999999991</v>
      </c>
      <c r="H46">
        <f t="shared" si="1"/>
        <v>66433.622399999993</v>
      </c>
    </row>
    <row r="47" spans="1:8" s="654" customFormat="1" x14ac:dyDescent="0.3">
      <c r="A47" t="s">
        <v>448</v>
      </c>
      <c r="B47" t="s">
        <v>1838</v>
      </c>
      <c r="C47" t="s">
        <v>1742</v>
      </c>
      <c r="D47" t="s">
        <v>1745</v>
      </c>
      <c r="E47" t="s">
        <v>1900</v>
      </c>
      <c r="F47">
        <v>8</v>
      </c>
      <c r="G47">
        <v>2615.5407999999998</v>
      </c>
      <c r="H47">
        <f t="shared" si="1"/>
        <v>20924.326399999998</v>
      </c>
    </row>
    <row r="48" spans="1:8" s="654" customFormat="1" x14ac:dyDescent="0.3">
      <c r="A48" t="s">
        <v>449</v>
      </c>
      <c r="B48" t="s">
        <v>1838</v>
      </c>
      <c r="C48" t="s">
        <v>1742</v>
      </c>
      <c r="D48" t="s">
        <v>1746</v>
      </c>
      <c r="E48" t="s">
        <v>1901</v>
      </c>
      <c r="F48">
        <v>8</v>
      </c>
      <c r="G48">
        <v>4675.0892000000003</v>
      </c>
      <c r="H48">
        <f t="shared" si="1"/>
        <v>37400.713600000003</v>
      </c>
    </row>
    <row r="49" spans="1:8" s="654" customFormat="1" x14ac:dyDescent="0.3">
      <c r="A49" t="s">
        <v>450</v>
      </c>
      <c r="B49" t="s">
        <v>1838</v>
      </c>
      <c r="C49" t="s">
        <v>1742</v>
      </c>
      <c r="D49" t="s">
        <v>1720</v>
      </c>
      <c r="E49" t="s">
        <v>1902</v>
      </c>
      <c r="F49">
        <v>8</v>
      </c>
      <c r="G49">
        <v>1836.6464000000001</v>
      </c>
      <c r="H49">
        <f t="shared" si="1"/>
        <v>14693.171200000001</v>
      </c>
    </row>
    <row r="50" spans="1:8" s="654" customFormat="1" x14ac:dyDescent="0.3">
      <c r="A50" t="s">
        <v>451</v>
      </c>
      <c r="B50" t="s">
        <v>1838</v>
      </c>
      <c r="C50" t="s">
        <v>1742</v>
      </c>
      <c r="D50" t="s">
        <v>1759</v>
      </c>
      <c r="E50" t="s">
        <v>1903</v>
      </c>
      <c r="F50">
        <v>8</v>
      </c>
      <c r="G50">
        <v>50702.192799999997</v>
      </c>
      <c r="H50">
        <f t="shared" si="1"/>
        <v>405617.54239999998</v>
      </c>
    </row>
    <row r="51" spans="1:8" s="654" customFormat="1" x14ac:dyDescent="0.3">
      <c r="A51" t="s">
        <v>452</v>
      </c>
      <c r="B51" t="s">
        <v>1838</v>
      </c>
      <c r="C51" t="s">
        <v>1742</v>
      </c>
      <c r="D51" t="s">
        <v>1748</v>
      </c>
      <c r="E51" t="s">
        <v>1904</v>
      </c>
      <c r="F51">
        <v>16</v>
      </c>
      <c r="G51">
        <v>12679.6546</v>
      </c>
      <c r="H51">
        <f t="shared" si="1"/>
        <v>202874.4736</v>
      </c>
    </row>
    <row r="52" spans="1:8" s="654" customFormat="1" x14ac:dyDescent="0.3">
      <c r="A52" t="s">
        <v>453</v>
      </c>
      <c r="B52" t="s">
        <v>1838</v>
      </c>
      <c r="C52" t="s">
        <v>1742</v>
      </c>
      <c r="D52" t="s">
        <v>1754</v>
      </c>
      <c r="E52" t="s">
        <v>1905</v>
      </c>
      <c r="F52">
        <v>8</v>
      </c>
      <c r="G52">
        <v>2838.4427999999998</v>
      </c>
      <c r="H52">
        <f t="shared" si="1"/>
        <v>22707.542399999998</v>
      </c>
    </row>
    <row r="53" spans="1:8" s="654" customFormat="1" x14ac:dyDescent="0.3">
      <c r="A53" t="s">
        <v>454</v>
      </c>
      <c r="B53" t="s">
        <v>1838</v>
      </c>
      <c r="C53" t="s">
        <v>1742</v>
      </c>
      <c r="D53" t="s">
        <v>1756</v>
      </c>
      <c r="E53" t="s">
        <v>1906</v>
      </c>
      <c r="F53">
        <v>8</v>
      </c>
      <c r="G53">
        <v>15027.075799999999</v>
      </c>
      <c r="H53">
        <f t="shared" si="1"/>
        <v>120216.60639999999</v>
      </c>
    </row>
    <row r="54" spans="1:8" s="654" customFormat="1" x14ac:dyDescent="0.3">
      <c r="A54" t="s">
        <v>455</v>
      </c>
      <c r="B54" t="s">
        <v>1838</v>
      </c>
      <c r="C54" t="s">
        <v>1742</v>
      </c>
      <c r="D54" t="s">
        <v>1747</v>
      </c>
      <c r="E54" t="s">
        <v>1907</v>
      </c>
      <c r="F54">
        <v>8</v>
      </c>
      <c r="G54">
        <v>406.56900000000002</v>
      </c>
      <c r="H54">
        <f t="shared" si="1"/>
        <v>3252.5520000000001</v>
      </c>
    </row>
    <row r="55" spans="1:8" s="654" customFormat="1" x14ac:dyDescent="0.3">
      <c r="A55" t="s">
        <v>456</v>
      </c>
      <c r="B55" t="s">
        <v>1838</v>
      </c>
      <c r="C55" t="s">
        <v>1742</v>
      </c>
      <c r="D55" t="s">
        <v>1733</v>
      </c>
      <c r="E55" t="s">
        <v>1892</v>
      </c>
      <c r="F55">
        <v>4</v>
      </c>
      <c r="G55">
        <v>7012.6337999999996</v>
      </c>
      <c r="H55">
        <f t="shared" si="1"/>
        <v>28050.535199999998</v>
      </c>
    </row>
    <row r="56" spans="1:8" s="654" customFormat="1" x14ac:dyDescent="0.3">
      <c r="A56" t="s">
        <v>457</v>
      </c>
      <c r="B56" t="s">
        <v>1838</v>
      </c>
      <c r="C56" t="s">
        <v>1742</v>
      </c>
      <c r="D56" t="s">
        <v>1754</v>
      </c>
      <c r="E56" t="s">
        <v>1908</v>
      </c>
      <c r="F56">
        <v>8</v>
      </c>
      <c r="G56">
        <v>2838.4427999999998</v>
      </c>
      <c r="H56">
        <f t="shared" si="1"/>
        <v>22707.542399999998</v>
      </c>
    </row>
    <row r="57" spans="1:8" s="654" customFormat="1" x14ac:dyDescent="0.3">
      <c r="A57" t="s">
        <v>458</v>
      </c>
      <c r="B57" t="s">
        <v>1838</v>
      </c>
      <c r="C57" t="s">
        <v>1742</v>
      </c>
      <c r="D57" t="s">
        <v>1753</v>
      </c>
      <c r="E57" t="s">
        <v>1909</v>
      </c>
      <c r="F57">
        <v>8</v>
      </c>
      <c r="G57">
        <v>918.32320000000004</v>
      </c>
      <c r="H57">
        <f t="shared" si="1"/>
        <v>7346.5856000000003</v>
      </c>
    </row>
    <row r="58" spans="1:8" s="654" customFormat="1" x14ac:dyDescent="0.3">
      <c r="A58" t="s">
        <v>459</v>
      </c>
      <c r="B58" t="s">
        <v>1838</v>
      </c>
      <c r="C58" t="s">
        <v>1742</v>
      </c>
      <c r="D58" t="s">
        <v>1753</v>
      </c>
      <c r="E58" t="s">
        <v>1910</v>
      </c>
      <c r="F58">
        <v>8</v>
      </c>
      <c r="G58">
        <v>611.93619999999999</v>
      </c>
      <c r="H58">
        <f t="shared" si="1"/>
        <v>4895.4895999999999</v>
      </c>
    </row>
    <row r="59" spans="1:8" s="654" customFormat="1" x14ac:dyDescent="0.3">
      <c r="A59" t="s">
        <v>460</v>
      </c>
      <c r="B59" t="s">
        <v>1838</v>
      </c>
      <c r="C59" t="s">
        <v>1742</v>
      </c>
      <c r="D59" t="s">
        <v>1755</v>
      </c>
      <c r="E59" t="s">
        <v>1911</v>
      </c>
      <c r="F59">
        <v>2</v>
      </c>
      <c r="G59">
        <v>166.97</v>
      </c>
      <c r="H59">
        <f t="shared" si="1"/>
        <v>333.94</v>
      </c>
    </row>
    <row r="60" spans="1:8" s="654" customFormat="1" x14ac:dyDescent="0.3">
      <c r="A60" t="s">
        <v>461</v>
      </c>
      <c r="B60" t="s">
        <v>1838</v>
      </c>
      <c r="C60" t="s">
        <v>1742</v>
      </c>
      <c r="D60" t="s">
        <v>1755</v>
      </c>
      <c r="E60" t="s">
        <v>1912</v>
      </c>
      <c r="F60">
        <v>2</v>
      </c>
      <c r="G60">
        <v>166.97</v>
      </c>
      <c r="H60">
        <f t="shared" si="1"/>
        <v>333.94</v>
      </c>
    </row>
    <row r="61" spans="1:8" s="654" customFormat="1" x14ac:dyDescent="0.3">
      <c r="A61" t="s">
        <v>462</v>
      </c>
      <c r="B61" t="s">
        <v>1838</v>
      </c>
      <c r="C61" t="s">
        <v>1742</v>
      </c>
      <c r="D61" t="s">
        <v>1755</v>
      </c>
      <c r="E61" t="s">
        <v>1913</v>
      </c>
      <c r="F61">
        <v>2</v>
      </c>
      <c r="G61">
        <v>166.97</v>
      </c>
      <c r="H61">
        <f t="shared" si="1"/>
        <v>333.94</v>
      </c>
    </row>
    <row r="62" spans="1:8" s="654" customFormat="1" x14ac:dyDescent="0.3">
      <c r="A62" t="s">
        <v>463</v>
      </c>
      <c r="B62" t="s">
        <v>1838</v>
      </c>
      <c r="C62" t="s">
        <v>1742</v>
      </c>
      <c r="D62" t="s">
        <v>1654</v>
      </c>
      <c r="E62" t="s">
        <v>1914</v>
      </c>
      <c r="F62">
        <v>8</v>
      </c>
      <c r="G62">
        <v>2237.3625999999999</v>
      </c>
      <c r="H62">
        <f t="shared" ref="H62:H66" si="2">F62*G62</f>
        <v>17898.900799999999</v>
      </c>
    </row>
    <row r="63" spans="1:8" s="654" customFormat="1" x14ac:dyDescent="0.3">
      <c r="A63" t="s">
        <v>464</v>
      </c>
      <c r="B63" t="s">
        <v>1838</v>
      </c>
      <c r="C63" t="s">
        <v>1742</v>
      </c>
      <c r="D63" t="s">
        <v>1760</v>
      </c>
      <c r="E63" t="s">
        <v>1915</v>
      </c>
      <c r="F63">
        <v>8</v>
      </c>
      <c r="G63">
        <v>17253.582399999999</v>
      </c>
      <c r="H63">
        <f t="shared" si="2"/>
        <v>138028.65919999999</v>
      </c>
    </row>
    <row r="64" spans="1:8" s="654" customFormat="1" x14ac:dyDescent="0.3">
      <c r="A64" t="s">
        <v>465</v>
      </c>
      <c r="B64" t="s">
        <v>1838</v>
      </c>
      <c r="C64" t="s">
        <v>1742</v>
      </c>
      <c r="D64" t="s">
        <v>1666</v>
      </c>
      <c r="E64" t="s">
        <v>1916</v>
      </c>
      <c r="F64">
        <v>8</v>
      </c>
      <c r="G64">
        <v>4397.0929999999998</v>
      </c>
      <c r="H64">
        <f t="shared" si="2"/>
        <v>35176.743999999999</v>
      </c>
    </row>
    <row r="65" spans="1:8" s="654" customFormat="1" x14ac:dyDescent="0.3">
      <c r="A65" t="s">
        <v>466</v>
      </c>
      <c r="B65" t="s">
        <v>1838</v>
      </c>
      <c r="C65" t="s">
        <v>1742</v>
      </c>
      <c r="D65" t="s">
        <v>1753</v>
      </c>
      <c r="E65" t="s">
        <v>1917</v>
      </c>
      <c r="F65">
        <v>2</v>
      </c>
      <c r="G65">
        <v>918.32320000000004</v>
      </c>
      <c r="H65">
        <f t="shared" si="2"/>
        <v>1836.6464000000001</v>
      </c>
    </row>
    <row r="66" spans="1:8" s="654" customFormat="1" x14ac:dyDescent="0.3">
      <c r="A66" t="s">
        <v>467</v>
      </c>
      <c r="B66" t="s">
        <v>1839</v>
      </c>
      <c r="C66" t="s">
        <v>1741</v>
      </c>
      <c r="D66" t="s">
        <v>1738</v>
      </c>
      <c r="E66" t="s">
        <v>1918</v>
      </c>
      <c r="F66">
        <v>50000</v>
      </c>
      <c r="G66">
        <v>925</v>
      </c>
      <c r="H66">
        <f t="shared" si="2"/>
        <v>46250000</v>
      </c>
    </row>
    <row r="67" spans="1:8" s="654" customFormat="1" x14ac:dyDescent="0.3">
      <c r="A67" t="s">
        <v>468</v>
      </c>
      <c r="B67" t="s">
        <v>1663</v>
      </c>
      <c r="C67" t="s">
        <v>1717</v>
      </c>
      <c r="D67" t="s">
        <v>1664</v>
      </c>
      <c r="E67" t="s">
        <v>1919</v>
      </c>
      <c r="F67">
        <v>2</v>
      </c>
      <c r="G67">
        <v>97.68</v>
      </c>
      <c r="H67">
        <f t="shared" ref="H67:H98" si="3">G67*F67</f>
        <v>195.36</v>
      </c>
    </row>
    <row r="68" spans="1:8" s="654" customFormat="1" x14ac:dyDescent="0.3">
      <c r="A68" t="s">
        <v>469</v>
      </c>
      <c r="B68" t="s">
        <v>1663</v>
      </c>
      <c r="C68" t="s">
        <v>1717</v>
      </c>
      <c r="D68" t="s">
        <v>1664</v>
      </c>
      <c r="E68" t="s">
        <v>1920</v>
      </c>
      <c r="F68">
        <v>2</v>
      </c>
      <c r="G68">
        <v>114.96740000000001</v>
      </c>
      <c r="H68">
        <f t="shared" si="3"/>
        <v>229.93480000000002</v>
      </c>
    </row>
    <row r="69" spans="1:8" s="654" customFormat="1" x14ac:dyDescent="0.3">
      <c r="A69" t="s">
        <v>470</v>
      </c>
      <c r="B69" t="s">
        <v>1663</v>
      </c>
      <c r="C69" t="s">
        <v>1717</v>
      </c>
      <c r="D69" t="s">
        <v>1665</v>
      </c>
      <c r="E69" t="s">
        <v>1921</v>
      </c>
      <c r="F69">
        <v>2</v>
      </c>
      <c r="G69">
        <v>432.22220000000004</v>
      </c>
      <c r="H69">
        <f t="shared" si="3"/>
        <v>864.44440000000009</v>
      </c>
    </row>
    <row r="70" spans="1:8" s="654" customFormat="1" x14ac:dyDescent="0.3">
      <c r="A70" t="s">
        <v>471</v>
      </c>
      <c r="B70" t="s">
        <v>1663</v>
      </c>
      <c r="C70" t="s">
        <v>1717</v>
      </c>
      <c r="D70" t="s">
        <v>1666</v>
      </c>
      <c r="E70" t="s">
        <v>1922</v>
      </c>
      <c r="F70">
        <v>8</v>
      </c>
      <c r="G70">
        <v>5447.9892</v>
      </c>
      <c r="H70">
        <f t="shared" si="3"/>
        <v>43583.9136</v>
      </c>
    </row>
    <row r="71" spans="1:8" s="654" customFormat="1" x14ac:dyDescent="0.3">
      <c r="A71" t="s">
        <v>472</v>
      </c>
      <c r="B71" t="s">
        <v>1663</v>
      </c>
      <c r="C71" t="s">
        <v>1717</v>
      </c>
      <c r="D71" t="s">
        <v>1666</v>
      </c>
      <c r="E71" t="s">
        <v>1923</v>
      </c>
      <c r="F71">
        <v>8</v>
      </c>
      <c r="G71">
        <v>4437.1657999999998</v>
      </c>
      <c r="H71">
        <f t="shared" si="3"/>
        <v>35497.326399999998</v>
      </c>
    </row>
    <row r="72" spans="1:8" s="654" customFormat="1" x14ac:dyDescent="0.3">
      <c r="A72" t="s">
        <v>473</v>
      </c>
      <c r="B72" t="s">
        <v>1663</v>
      </c>
      <c r="C72" t="s">
        <v>1717</v>
      </c>
      <c r="D72" t="s">
        <v>1667</v>
      </c>
      <c r="E72" t="s">
        <v>1924</v>
      </c>
      <c r="F72">
        <v>8</v>
      </c>
      <c r="G72">
        <v>28.520600000000002</v>
      </c>
      <c r="H72">
        <f t="shared" si="3"/>
        <v>228.16480000000001</v>
      </c>
    </row>
    <row r="73" spans="1:8" s="654" customFormat="1" x14ac:dyDescent="0.3">
      <c r="A73" t="s">
        <v>474</v>
      </c>
      <c r="B73" t="s">
        <v>1663</v>
      </c>
      <c r="C73" t="s">
        <v>1717</v>
      </c>
      <c r="D73" t="s">
        <v>1668</v>
      </c>
      <c r="E73" t="s">
        <v>1925</v>
      </c>
      <c r="F73">
        <v>2</v>
      </c>
      <c r="G73">
        <v>109.78720000000001</v>
      </c>
      <c r="H73">
        <f t="shared" si="3"/>
        <v>219.57440000000003</v>
      </c>
    </row>
    <row r="74" spans="1:8" s="654" customFormat="1" x14ac:dyDescent="0.3">
      <c r="A74" t="s">
        <v>475</v>
      </c>
      <c r="B74" t="s">
        <v>1663</v>
      </c>
      <c r="C74" t="s">
        <v>1717</v>
      </c>
      <c r="D74" t="s">
        <v>1669</v>
      </c>
      <c r="E74" t="s">
        <v>1926</v>
      </c>
      <c r="F74">
        <v>2</v>
      </c>
      <c r="G74">
        <v>114.96740000000001</v>
      </c>
      <c r="H74">
        <f t="shared" si="3"/>
        <v>229.93480000000002</v>
      </c>
    </row>
    <row r="75" spans="1:8" s="654" customFormat="1" x14ac:dyDescent="0.3">
      <c r="A75" t="s">
        <v>476</v>
      </c>
      <c r="B75" t="s">
        <v>1663</v>
      </c>
      <c r="C75" t="s">
        <v>1717</v>
      </c>
      <c r="D75" t="s">
        <v>1669</v>
      </c>
      <c r="E75" t="s">
        <v>1927</v>
      </c>
      <c r="F75">
        <v>2</v>
      </c>
      <c r="G75">
        <v>113.24459999999999</v>
      </c>
      <c r="H75">
        <f t="shared" si="3"/>
        <v>226.48919999999998</v>
      </c>
    </row>
    <row r="76" spans="1:8" s="654" customFormat="1" x14ac:dyDescent="0.3">
      <c r="A76" t="s">
        <v>477</v>
      </c>
      <c r="B76" t="s">
        <v>1663</v>
      </c>
      <c r="C76" t="s">
        <v>1717</v>
      </c>
      <c r="D76" t="s">
        <v>1670</v>
      </c>
      <c r="E76" t="s">
        <v>1928</v>
      </c>
      <c r="F76">
        <v>8</v>
      </c>
      <c r="G76">
        <v>460.74279999999999</v>
      </c>
      <c r="H76">
        <f t="shared" si="3"/>
        <v>3685.9423999999999</v>
      </c>
    </row>
    <row r="77" spans="1:8" s="654" customFormat="1" x14ac:dyDescent="0.3">
      <c r="A77" t="s">
        <v>478</v>
      </c>
      <c r="B77" t="s">
        <v>1663</v>
      </c>
      <c r="C77" t="s">
        <v>1717</v>
      </c>
      <c r="D77" t="s">
        <v>1671</v>
      </c>
      <c r="E77" t="s">
        <v>1929</v>
      </c>
      <c r="F77">
        <v>8</v>
      </c>
      <c r="G77">
        <v>127.07419999999999</v>
      </c>
      <c r="H77">
        <f t="shared" si="3"/>
        <v>1016.5935999999999</v>
      </c>
    </row>
    <row r="78" spans="1:8" s="654" customFormat="1" x14ac:dyDescent="0.3">
      <c r="A78" t="s">
        <v>479</v>
      </c>
      <c r="B78" t="s">
        <v>1663</v>
      </c>
      <c r="C78" t="s">
        <v>1717</v>
      </c>
      <c r="D78" t="s">
        <v>1671</v>
      </c>
      <c r="E78" t="s">
        <v>1930</v>
      </c>
      <c r="F78">
        <v>8</v>
      </c>
      <c r="G78">
        <v>230.80799999999999</v>
      </c>
      <c r="H78">
        <f t="shared" si="3"/>
        <v>1846.4639999999999</v>
      </c>
    </row>
    <row r="79" spans="1:8" s="654" customFormat="1" x14ac:dyDescent="0.3">
      <c r="A79" t="s">
        <v>480</v>
      </c>
      <c r="B79" t="s">
        <v>1663</v>
      </c>
      <c r="C79" t="s">
        <v>1717</v>
      </c>
      <c r="D79" t="s">
        <v>1671</v>
      </c>
      <c r="E79" t="s">
        <v>1931</v>
      </c>
      <c r="F79">
        <v>8</v>
      </c>
      <c r="G79">
        <v>92.500200000000007</v>
      </c>
      <c r="H79">
        <f t="shared" si="3"/>
        <v>740.00160000000005</v>
      </c>
    </row>
    <row r="80" spans="1:8" s="654" customFormat="1" x14ac:dyDescent="0.3">
      <c r="A80" t="s">
        <v>481</v>
      </c>
      <c r="B80" t="s">
        <v>1663</v>
      </c>
      <c r="C80" t="s">
        <v>1717</v>
      </c>
      <c r="D80" t="s">
        <v>1672</v>
      </c>
      <c r="E80" t="s">
        <v>1932</v>
      </c>
      <c r="F80">
        <v>8</v>
      </c>
      <c r="G80">
        <v>127.07419999999999</v>
      </c>
      <c r="H80">
        <f t="shared" si="3"/>
        <v>1016.5935999999999</v>
      </c>
    </row>
    <row r="81" spans="1:8" s="654" customFormat="1" x14ac:dyDescent="0.3">
      <c r="A81" t="s">
        <v>482</v>
      </c>
      <c r="B81" t="s">
        <v>1663</v>
      </c>
      <c r="C81" t="s">
        <v>1717</v>
      </c>
      <c r="D81" t="s">
        <v>1672</v>
      </c>
      <c r="E81" t="s">
        <v>1933</v>
      </c>
      <c r="F81">
        <v>8</v>
      </c>
      <c r="G81">
        <v>144.3612</v>
      </c>
      <c r="H81">
        <f t="shared" si="3"/>
        <v>1154.8896</v>
      </c>
    </row>
    <row r="82" spans="1:8" s="654" customFormat="1" x14ac:dyDescent="0.3">
      <c r="A82" t="s">
        <v>483</v>
      </c>
      <c r="B82" t="s">
        <v>1663</v>
      </c>
      <c r="C82" t="s">
        <v>1717</v>
      </c>
      <c r="D82" t="s">
        <v>1672</v>
      </c>
      <c r="E82" t="s">
        <v>1934</v>
      </c>
      <c r="F82">
        <v>8</v>
      </c>
      <c r="G82">
        <v>149.5532</v>
      </c>
      <c r="H82">
        <f t="shared" si="3"/>
        <v>1196.4256</v>
      </c>
    </row>
    <row r="83" spans="1:8" s="654" customFormat="1" x14ac:dyDescent="0.3">
      <c r="A83" t="s">
        <v>484</v>
      </c>
      <c r="B83" t="s">
        <v>1663</v>
      </c>
      <c r="C83" t="s">
        <v>1717</v>
      </c>
      <c r="D83" t="s">
        <v>1673</v>
      </c>
      <c r="E83" t="s">
        <v>1935</v>
      </c>
      <c r="F83">
        <v>8</v>
      </c>
      <c r="G83">
        <v>190.18059999999997</v>
      </c>
      <c r="H83">
        <f t="shared" si="3"/>
        <v>1521.4447999999998</v>
      </c>
    </row>
    <row r="84" spans="1:8" s="654" customFormat="1" x14ac:dyDescent="0.3">
      <c r="A84" t="s">
        <v>485</v>
      </c>
      <c r="B84" t="s">
        <v>1663</v>
      </c>
      <c r="C84" t="s">
        <v>1717</v>
      </c>
      <c r="D84" t="s">
        <v>1674</v>
      </c>
      <c r="E84" t="s">
        <v>1936</v>
      </c>
      <c r="F84">
        <v>8</v>
      </c>
      <c r="G84">
        <v>190.18059999999997</v>
      </c>
      <c r="H84">
        <f t="shared" si="3"/>
        <v>1521.4447999999998</v>
      </c>
    </row>
    <row r="85" spans="1:8" s="654" customFormat="1" x14ac:dyDescent="0.3">
      <c r="A85" t="s">
        <v>486</v>
      </c>
      <c r="B85" t="s">
        <v>1663</v>
      </c>
      <c r="C85" t="s">
        <v>1717</v>
      </c>
      <c r="D85" t="s">
        <v>1675</v>
      </c>
      <c r="E85" t="s">
        <v>1937</v>
      </c>
      <c r="F85">
        <v>2</v>
      </c>
      <c r="G85">
        <v>777.99760000000003</v>
      </c>
      <c r="H85">
        <f t="shared" si="3"/>
        <v>1555.9952000000001</v>
      </c>
    </row>
    <row r="86" spans="1:8" s="654" customFormat="1" x14ac:dyDescent="0.3">
      <c r="A86" t="s">
        <v>487</v>
      </c>
      <c r="B86" t="s">
        <v>1663</v>
      </c>
      <c r="C86" t="s">
        <v>1717</v>
      </c>
      <c r="D86" t="s">
        <v>1675</v>
      </c>
      <c r="E86" t="s">
        <v>1937</v>
      </c>
      <c r="F86">
        <v>2</v>
      </c>
      <c r="G86">
        <v>1152.2936</v>
      </c>
      <c r="H86">
        <f t="shared" si="3"/>
        <v>2304.5871999999999</v>
      </c>
    </row>
    <row r="87" spans="1:8" s="654" customFormat="1" x14ac:dyDescent="0.3">
      <c r="A87" t="s">
        <v>488</v>
      </c>
      <c r="B87" t="s">
        <v>1663</v>
      </c>
      <c r="C87" t="s">
        <v>1717</v>
      </c>
      <c r="D87" t="s">
        <v>1676</v>
      </c>
      <c r="E87" t="s">
        <v>1938</v>
      </c>
      <c r="F87">
        <v>2</v>
      </c>
      <c r="G87">
        <v>32686.271399999998</v>
      </c>
      <c r="H87">
        <f t="shared" si="3"/>
        <v>65372.542799999996</v>
      </c>
    </row>
    <row r="88" spans="1:8" s="654" customFormat="1" x14ac:dyDescent="0.3">
      <c r="A88" t="s">
        <v>489</v>
      </c>
      <c r="B88" t="s">
        <v>1663</v>
      </c>
      <c r="C88" t="s">
        <v>1717</v>
      </c>
      <c r="D88" t="s">
        <v>1676</v>
      </c>
      <c r="E88" t="s">
        <v>1939</v>
      </c>
      <c r="F88">
        <v>20</v>
      </c>
      <c r="G88">
        <v>7626.5288</v>
      </c>
      <c r="H88">
        <f t="shared" si="3"/>
        <v>152530.576</v>
      </c>
    </row>
    <row r="89" spans="1:8" s="654" customFormat="1" x14ac:dyDescent="0.3">
      <c r="A89" t="s">
        <v>490</v>
      </c>
      <c r="B89" t="s">
        <v>1663</v>
      </c>
      <c r="C89" t="s">
        <v>1717</v>
      </c>
      <c r="D89" t="s">
        <v>1677</v>
      </c>
      <c r="E89" t="s">
        <v>1940</v>
      </c>
      <c r="F89">
        <v>2</v>
      </c>
      <c r="G89">
        <v>2132.5668000000001</v>
      </c>
      <c r="H89">
        <f t="shared" si="3"/>
        <v>4265.1336000000001</v>
      </c>
    </row>
    <row r="90" spans="1:8" s="654" customFormat="1" x14ac:dyDescent="0.3">
      <c r="A90" t="s">
        <v>491</v>
      </c>
      <c r="B90" t="s">
        <v>1663</v>
      </c>
      <c r="C90" t="s">
        <v>1717</v>
      </c>
      <c r="D90" t="s">
        <v>1677</v>
      </c>
      <c r="E90" t="s">
        <v>1941</v>
      </c>
      <c r="F90">
        <v>2</v>
      </c>
      <c r="G90">
        <v>4380.1127999999999</v>
      </c>
      <c r="H90">
        <f t="shared" si="3"/>
        <v>8760.2255999999998</v>
      </c>
    </row>
    <row r="91" spans="1:8" s="654" customFormat="1" x14ac:dyDescent="0.3">
      <c r="A91" t="s">
        <v>492</v>
      </c>
      <c r="B91" t="s">
        <v>1663</v>
      </c>
      <c r="C91" t="s">
        <v>1717</v>
      </c>
      <c r="D91" t="s">
        <v>1677</v>
      </c>
      <c r="E91" t="s">
        <v>1942</v>
      </c>
      <c r="F91">
        <v>2</v>
      </c>
      <c r="G91">
        <v>1901.7588000000001</v>
      </c>
      <c r="H91">
        <f t="shared" si="3"/>
        <v>3803.5176000000001</v>
      </c>
    </row>
    <row r="92" spans="1:8" s="654" customFormat="1" x14ac:dyDescent="0.3">
      <c r="A92" t="s">
        <v>493</v>
      </c>
      <c r="B92" t="s">
        <v>1663</v>
      </c>
      <c r="C92" t="s">
        <v>1717</v>
      </c>
      <c r="D92" t="s">
        <v>1678</v>
      </c>
      <c r="E92" t="s">
        <v>1943</v>
      </c>
      <c r="F92">
        <v>2</v>
      </c>
      <c r="G92">
        <v>29967.480599999999</v>
      </c>
      <c r="H92">
        <f t="shared" si="3"/>
        <v>59934.961199999998</v>
      </c>
    </row>
    <row r="93" spans="1:8" s="654" customFormat="1" x14ac:dyDescent="0.3">
      <c r="A93" t="s">
        <v>494</v>
      </c>
      <c r="B93" t="s">
        <v>1663</v>
      </c>
      <c r="C93" t="s">
        <v>1717</v>
      </c>
      <c r="D93" t="s">
        <v>1679</v>
      </c>
      <c r="E93" t="s">
        <v>1944</v>
      </c>
      <c r="F93">
        <v>2</v>
      </c>
      <c r="G93">
        <v>15559.893</v>
      </c>
      <c r="H93">
        <f t="shared" si="3"/>
        <v>31119.786</v>
      </c>
    </row>
    <row r="94" spans="1:8" s="654" customFormat="1" x14ac:dyDescent="0.3">
      <c r="A94" t="s">
        <v>495</v>
      </c>
      <c r="B94" t="s">
        <v>1663</v>
      </c>
      <c r="C94" t="s">
        <v>1717</v>
      </c>
      <c r="D94" t="s">
        <v>1680</v>
      </c>
      <c r="E94" t="s">
        <v>1945</v>
      </c>
      <c r="F94">
        <v>20</v>
      </c>
      <c r="G94">
        <v>259.32859999999999</v>
      </c>
      <c r="H94">
        <f t="shared" si="3"/>
        <v>5186.5720000000001</v>
      </c>
    </row>
    <row r="95" spans="1:8" s="654" customFormat="1" x14ac:dyDescent="0.3">
      <c r="A95" t="s">
        <v>496</v>
      </c>
      <c r="B95" t="s">
        <v>1663</v>
      </c>
      <c r="C95" t="s">
        <v>1717</v>
      </c>
      <c r="D95" t="s">
        <v>1681</v>
      </c>
      <c r="E95" t="s">
        <v>1946</v>
      </c>
      <c r="F95">
        <v>8</v>
      </c>
      <c r="G95">
        <v>620.70359999999994</v>
      </c>
      <c r="H95">
        <f t="shared" si="3"/>
        <v>4965.6287999999995</v>
      </c>
    </row>
    <row r="96" spans="1:8" s="654" customFormat="1" x14ac:dyDescent="0.3">
      <c r="A96" t="s">
        <v>497</v>
      </c>
      <c r="B96" t="s">
        <v>1663</v>
      </c>
      <c r="C96" t="s">
        <v>1717</v>
      </c>
      <c r="D96" t="s">
        <v>1682</v>
      </c>
      <c r="E96" t="s">
        <v>1947</v>
      </c>
      <c r="F96">
        <v>8</v>
      </c>
      <c r="G96">
        <v>303.11840000000001</v>
      </c>
      <c r="H96">
        <f t="shared" si="3"/>
        <v>2424.9472000000001</v>
      </c>
    </row>
    <row r="97" spans="1:8" s="654" customFormat="1" x14ac:dyDescent="0.3">
      <c r="A97" t="s">
        <v>498</v>
      </c>
      <c r="B97" t="s">
        <v>1663</v>
      </c>
      <c r="C97" t="s">
        <v>1717</v>
      </c>
      <c r="D97" t="s">
        <v>1683</v>
      </c>
      <c r="E97" t="s">
        <v>1948</v>
      </c>
      <c r="F97">
        <v>8</v>
      </c>
      <c r="G97">
        <v>138.30779999999999</v>
      </c>
      <c r="H97">
        <f t="shared" si="3"/>
        <v>1106.4623999999999</v>
      </c>
    </row>
    <row r="98" spans="1:8" s="654" customFormat="1" x14ac:dyDescent="0.3">
      <c r="A98" t="s">
        <v>499</v>
      </c>
      <c r="B98" t="s">
        <v>1663</v>
      </c>
      <c r="C98" t="s">
        <v>1717</v>
      </c>
      <c r="D98" t="s">
        <v>1684</v>
      </c>
      <c r="E98" t="s">
        <v>1949</v>
      </c>
      <c r="F98">
        <v>8</v>
      </c>
      <c r="G98">
        <v>178.93519999999998</v>
      </c>
      <c r="H98">
        <f t="shared" si="3"/>
        <v>1431.4815999999998</v>
      </c>
    </row>
    <row r="99" spans="1:8" s="654" customFormat="1" x14ac:dyDescent="0.3">
      <c r="A99" t="s">
        <v>500</v>
      </c>
      <c r="B99" t="s">
        <v>1663</v>
      </c>
      <c r="C99" t="s">
        <v>1717</v>
      </c>
      <c r="D99" t="s">
        <v>1684</v>
      </c>
      <c r="E99" t="s">
        <v>1950</v>
      </c>
      <c r="F99">
        <v>8</v>
      </c>
      <c r="G99">
        <v>270.57400000000001</v>
      </c>
      <c r="H99">
        <f t="shared" ref="H99:H130" si="4">G99*F99</f>
        <v>2164.5920000000001</v>
      </c>
    </row>
    <row r="100" spans="1:8" s="654" customFormat="1" x14ac:dyDescent="0.3">
      <c r="A100" t="s">
        <v>501</v>
      </c>
      <c r="B100" t="s">
        <v>1663</v>
      </c>
      <c r="C100" t="s">
        <v>1717</v>
      </c>
      <c r="D100" t="s">
        <v>1684</v>
      </c>
      <c r="E100" t="s">
        <v>1951</v>
      </c>
      <c r="F100">
        <v>8</v>
      </c>
      <c r="G100">
        <v>282.66899999999998</v>
      </c>
      <c r="H100">
        <f t="shared" si="4"/>
        <v>2261.3519999999999</v>
      </c>
    </row>
    <row r="101" spans="1:8" s="654" customFormat="1" x14ac:dyDescent="0.3">
      <c r="A101" t="s">
        <v>502</v>
      </c>
      <c r="B101" t="s">
        <v>1663</v>
      </c>
      <c r="C101" t="s">
        <v>1717</v>
      </c>
      <c r="D101" t="s">
        <v>1684</v>
      </c>
      <c r="E101" t="s">
        <v>1952</v>
      </c>
      <c r="F101">
        <v>8</v>
      </c>
      <c r="G101">
        <v>86.44680000000001</v>
      </c>
      <c r="H101">
        <f t="shared" si="4"/>
        <v>691.57440000000008</v>
      </c>
    </row>
    <row r="102" spans="1:8" s="654" customFormat="1" x14ac:dyDescent="0.3">
      <c r="A102" t="s">
        <v>503</v>
      </c>
      <c r="B102" t="s">
        <v>1663</v>
      </c>
      <c r="C102" t="s">
        <v>1717</v>
      </c>
      <c r="D102" t="s">
        <v>1684</v>
      </c>
      <c r="E102" t="s">
        <v>1953</v>
      </c>
      <c r="F102">
        <v>8</v>
      </c>
      <c r="G102">
        <v>103.7338</v>
      </c>
      <c r="H102">
        <f t="shared" si="4"/>
        <v>829.87040000000002</v>
      </c>
    </row>
    <row r="103" spans="1:8" s="654" customFormat="1" x14ac:dyDescent="0.3">
      <c r="A103" t="s">
        <v>504</v>
      </c>
      <c r="B103" t="s">
        <v>1663</v>
      </c>
      <c r="C103" t="s">
        <v>1717</v>
      </c>
      <c r="D103" t="s">
        <v>1684</v>
      </c>
      <c r="E103" t="s">
        <v>1954</v>
      </c>
      <c r="F103">
        <v>8</v>
      </c>
      <c r="G103">
        <v>201.41419999999999</v>
      </c>
      <c r="H103">
        <f t="shared" si="4"/>
        <v>1611.3136</v>
      </c>
    </row>
    <row r="104" spans="1:8" s="654" customFormat="1" x14ac:dyDescent="0.3">
      <c r="A104" t="s">
        <v>505</v>
      </c>
      <c r="B104" t="s">
        <v>1663</v>
      </c>
      <c r="C104" t="s">
        <v>1717</v>
      </c>
      <c r="D104" t="s">
        <v>1684</v>
      </c>
      <c r="E104" t="s">
        <v>1955</v>
      </c>
      <c r="F104">
        <v>8</v>
      </c>
      <c r="G104">
        <v>144.3612</v>
      </c>
      <c r="H104">
        <f t="shared" si="4"/>
        <v>1154.8896</v>
      </c>
    </row>
    <row r="105" spans="1:8" s="654" customFormat="1" x14ac:dyDescent="0.3">
      <c r="A105" t="s">
        <v>506</v>
      </c>
      <c r="B105" t="s">
        <v>1663</v>
      </c>
      <c r="C105" t="s">
        <v>1717</v>
      </c>
      <c r="D105" t="s">
        <v>1685</v>
      </c>
      <c r="E105" t="s">
        <v>1956</v>
      </c>
      <c r="F105">
        <v>8</v>
      </c>
      <c r="G105">
        <v>403.68979999999999</v>
      </c>
      <c r="H105">
        <f t="shared" si="4"/>
        <v>3229.5183999999999</v>
      </c>
    </row>
    <row r="106" spans="1:8" s="654" customFormat="1" x14ac:dyDescent="0.3">
      <c r="A106" t="s">
        <v>507</v>
      </c>
      <c r="B106" t="s">
        <v>1663</v>
      </c>
      <c r="C106" t="s">
        <v>1717</v>
      </c>
      <c r="D106" t="s">
        <v>1686</v>
      </c>
      <c r="E106" t="s">
        <v>1957</v>
      </c>
      <c r="F106">
        <v>8</v>
      </c>
      <c r="G106">
        <v>114.96740000000001</v>
      </c>
      <c r="H106">
        <f t="shared" si="4"/>
        <v>919.7392000000001</v>
      </c>
    </row>
    <row r="107" spans="1:8" s="654" customFormat="1" x14ac:dyDescent="0.3">
      <c r="A107" t="s">
        <v>508</v>
      </c>
      <c r="B107" t="s">
        <v>1663</v>
      </c>
      <c r="C107" t="s">
        <v>1717</v>
      </c>
      <c r="D107" t="s">
        <v>1686</v>
      </c>
      <c r="E107" t="s">
        <v>1958</v>
      </c>
      <c r="F107">
        <v>8</v>
      </c>
      <c r="G107">
        <v>59.648999999999994</v>
      </c>
      <c r="H107">
        <f t="shared" si="4"/>
        <v>477.19199999999995</v>
      </c>
    </row>
    <row r="108" spans="1:8" s="654" customFormat="1" x14ac:dyDescent="0.3">
      <c r="A108" t="s">
        <v>509</v>
      </c>
      <c r="B108" t="s">
        <v>1663</v>
      </c>
      <c r="C108" t="s">
        <v>1717</v>
      </c>
      <c r="D108" t="s">
        <v>1686</v>
      </c>
      <c r="E108" t="s">
        <v>1959</v>
      </c>
      <c r="F108">
        <v>8</v>
      </c>
      <c r="G108">
        <v>63.106399999999994</v>
      </c>
      <c r="H108">
        <f t="shared" si="4"/>
        <v>504.85119999999995</v>
      </c>
    </row>
    <row r="109" spans="1:8" s="654" customFormat="1" x14ac:dyDescent="0.3">
      <c r="A109" t="s">
        <v>510</v>
      </c>
      <c r="B109" t="s">
        <v>1663</v>
      </c>
      <c r="C109" t="s">
        <v>1717</v>
      </c>
      <c r="D109" t="s">
        <v>1686</v>
      </c>
      <c r="E109" t="s">
        <v>1960</v>
      </c>
      <c r="F109">
        <v>8</v>
      </c>
      <c r="G109">
        <v>80.3934</v>
      </c>
      <c r="H109">
        <f t="shared" si="4"/>
        <v>643.1472</v>
      </c>
    </row>
    <row r="110" spans="1:8" s="654" customFormat="1" x14ac:dyDescent="0.3">
      <c r="A110" t="s">
        <v>511</v>
      </c>
      <c r="B110" t="s">
        <v>1663</v>
      </c>
      <c r="C110" t="s">
        <v>1717</v>
      </c>
      <c r="D110" t="s">
        <v>1687</v>
      </c>
      <c r="E110" t="s">
        <v>1961</v>
      </c>
      <c r="F110">
        <v>2</v>
      </c>
      <c r="G110">
        <v>299.95599999999996</v>
      </c>
      <c r="H110">
        <f t="shared" si="4"/>
        <v>599.91199999999992</v>
      </c>
    </row>
    <row r="111" spans="1:8" s="654" customFormat="1" x14ac:dyDescent="0.3">
      <c r="A111" t="s">
        <v>512</v>
      </c>
      <c r="B111" t="s">
        <v>1663</v>
      </c>
      <c r="C111" t="s">
        <v>1717</v>
      </c>
      <c r="D111" t="s">
        <v>1688</v>
      </c>
      <c r="E111" t="s">
        <v>1962</v>
      </c>
      <c r="F111">
        <v>8</v>
      </c>
      <c r="G111">
        <v>109.78720000000001</v>
      </c>
      <c r="H111">
        <f t="shared" si="4"/>
        <v>878.2976000000001</v>
      </c>
    </row>
    <row r="112" spans="1:8" s="654" customFormat="1" x14ac:dyDescent="0.3">
      <c r="A112" t="s">
        <v>513</v>
      </c>
      <c r="B112" t="s">
        <v>1663</v>
      </c>
      <c r="C112" t="s">
        <v>1717</v>
      </c>
      <c r="D112" t="s">
        <v>1689</v>
      </c>
      <c r="E112" t="s">
        <v>1963</v>
      </c>
      <c r="F112">
        <v>8</v>
      </c>
      <c r="G112">
        <v>63.106399999999994</v>
      </c>
      <c r="H112">
        <f t="shared" si="4"/>
        <v>504.85119999999995</v>
      </c>
    </row>
    <row r="113" spans="1:8" s="654" customFormat="1" x14ac:dyDescent="0.3">
      <c r="A113" t="s">
        <v>514</v>
      </c>
      <c r="B113" t="s">
        <v>1663</v>
      </c>
      <c r="C113" t="s">
        <v>1717</v>
      </c>
      <c r="D113" t="s">
        <v>1690</v>
      </c>
      <c r="E113" t="s">
        <v>1964</v>
      </c>
      <c r="F113">
        <v>8</v>
      </c>
      <c r="G113">
        <v>287.86099999999999</v>
      </c>
      <c r="H113">
        <f t="shared" si="4"/>
        <v>2302.8879999999999</v>
      </c>
    </row>
    <row r="114" spans="1:8" s="654" customFormat="1" x14ac:dyDescent="0.3">
      <c r="A114" t="s">
        <v>515</v>
      </c>
      <c r="B114" t="s">
        <v>1663</v>
      </c>
      <c r="C114" t="s">
        <v>1717</v>
      </c>
      <c r="D114" t="s">
        <v>1691</v>
      </c>
      <c r="E114" t="s">
        <v>1965</v>
      </c>
      <c r="F114">
        <v>2</v>
      </c>
      <c r="G114">
        <v>1441.0160000000001</v>
      </c>
      <c r="H114">
        <f t="shared" si="4"/>
        <v>2882.0320000000002</v>
      </c>
    </row>
    <row r="115" spans="1:8" s="654" customFormat="1" x14ac:dyDescent="0.3">
      <c r="A115" t="s">
        <v>516</v>
      </c>
      <c r="B115" t="s">
        <v>1663</v>
      </c>
      <c r="C115" t="s">
        <v>1717</v>
      </c>
      <c r="D115" t="s">
        <v>1692</v>
      </c>
      <c r="E115" t="s">
        <v>1966</v>
      </c>
      <c r="F115">
        <v>8</v>
      </c>
      <c r="G115">
        <v>403.68979999999999</v>
      </c>
      <c r="H115">
        <f t="shared" si="4"/>
        <v>3229.5183999999999</v>
      </c>
    </row>
    <row r="116" spans="1:8" s="654" customFormat="1" x14ac:dyDescent="0.3">
      <c r="A116" t="s">
        <v>517</v>
      </c>
      <c r="B116" t="s">
        <v>1663</v>
      </c>
      <c r="C116" t="s">
        <v>1717</v>
      </c>
      <c r="D116" t="s">
        <v>1693</v>
      </c>
      <c r="E116" t="s">
        <v>1967</v>
      </c>
      <c r="F116">
        <v>8</v>
      </c>
      <c r="G116">
        <v>691.55079999999998</v>
      </c>
      <c r="H116">
        <f t="shared" si="4"/>
        <v>5532.4063999999998</v>
      </c>
    </row>
    <row r="117" spans="1:8" s="654" customFormat="1" x14ac:dyDescent="0.3">
      <c r="A117" t="s">
        <v>518</v>
      </c>
      <c r="B117" t="s">
        <v>1663</v>
      </c>
      <c r="C117" t="s">
        <v>1717</v>
      </c>
      <c r="D117" t="s">
        <v>1693</v>
      </c>
      <c r="E117" t="s">
        <v>1968</v>
      </c>
      <c r="F117">
        <v>8</v>
      </c>
      <c r="G117">
        <v>633.63639999999998</v>
      </c>
      <c r="H117">
        <f t="shared" si="4"/>
        <v>5069.0911999999998</v>
      </c>
    </row>
    <row r="118" spans="1:8" s="654" customFormat="1" x14ac:dyDescent="0.3">
      <c r="A118" t="s">
        <v>519</v>
      </c>
      <c r="B118" t="s">
        <v>1663</v>
      </c>
      <c r="C118" t="s">
        <v>1717</v>
      </c>
      <c r="D118" t="s">
        <v>1694</v>
      </c>
      <c r="E118" t="s">
        <v>1969</v>
      </c>
      <c r="F118">
        <v>8</v>
      </c>
      <c r="G118">
        <v>287.86099999999999</v>
      </c>
      <c r="H118">
        <f t="shared" si="4"/>
        <v>2302.8879999999999</v>
      </c>
    </row>
    <row r="119" spans="1:8" s="654" customFormat="1" x14ac:dyDescent="0.3">
      <c r="A119" t="s">
        <v>520</v>
      </c>
      <c r="B119" t="s">
        <v>1663</v>
      </c>
      <c r="C119" t="s">
        <v>1717</v>
      </c>
      <c r="D119" t="s">
        <v>1695</v>
      </c>
      <c r="E119" t="s">
        <v>1970</v>
      </c>
      <c r="F119">
        <v>2</v>
      </c>
      <c r="G119">
        <v>67609.232799999998</v>
      </c>
      <c r="H119">
        <f t="shared" si="4"/>
        <v>135218.4656</v>
      </c>
    </row>
    <row r="120" spans="1:8" s="654" customFormat="1" x14ac:dyDescent="0.3">
      <c r="A120" t="s">
        <v>521</v>
      </c>
      <c r="B120" t="s">
        <v>1663</v>
      </c>
      <c r="C120" t="s">
        <v>1717</v>
      </c>
      <c r="D120" t="s">
        <v>1696</v>
      </c>
      <c r="E120" t="s">
        <v>1971</v>
      </c>
      <c r="F120">
        <v>8</v>
      </c>
      <c r="G120">
        <v>63.106399999999994</v>
      </c>
      <c r="H120">
        <f t="shared" si="4"/>
        <v>504.85119999999995</v>
      </c>
    </row>
    <row r="121" spans="1:8" s="654" customFormat="1" x14ac:dyDescent="0.3">
      <c r="A121" t="s">
        <v>522</v>
      </c>
      <c r="B121" t="s">
        <v>1663</v>
      </c>
      <c r="C121" t="s">
        <v>1717</v>
      </c>
      <c r="D121" t="s">
        <v>1696</v>
      </c>
      <c r="E121" t="s">
        <v>1972</v>
      </c>
      <c r="F121">
        <v>8</v>
      </c>
      <c r="G121">
        <v>63.106399999999994</v>
      </c>
      <c r="H121">
        <f t="shared" si="4"/>
        <v>504.85119999999995</v>
      </c>
    </row>
    <row r="122" spans="1:8" s="654" customFormat="1" x14ac:dyDescent="0.3">
      <c r="A122" t="s">
        <v>523</v>
      </c>
      <c r="B122" t="s">
        <v>1663</v>
      </c>
      <c r="C122" t="s">
        <v>1717</v>
      </c>
      <c r="D122" t="s">
        <v>1697</v>
      </c>
      <c r="E122" t="s">
        <v>1973</v>
      </c>
      <c r="F122">
        <v>8</v>
      </c>
      <c r="G122">
        <v>1379.0070000000001</v>
      </c>
      <c r="H122">
        <f t="shared" si="4"/>
        <v>11032.056</v>
      </c>
    </row>
    <row r="123" spans="1:8" s="654" customFormat="1" x14ac:dyDescent="0.3">
      <c r="A123" t="s">
        <v>524</v>
      </c>
      <c r="B123" t="s">
        <v>1663</v>
      </c>
      <c r="C123" t="s">
        <v>1717</v>
      </c>
      <c r="D123" t="s">
        <v>1698</v>
      </c>
      <c r="E123" t="s">
        <v>1974</v>
      </c>
      <c r="F123">
        <v>8</v>
      </c>
      <c r="G123">
        <v>590.09439999999995</v>
      </c>
      <c r="H123">
        <f t="shared" si="4"/>
        <v>4720.7551999999996</v>
      </c>
    </row>
    <row r="124" spans="1:8" s="654" customFormat="1" x14ac:dyDescent="0.3">
      <c r="A124" t="s">
        <v>525</v>
      </c>
      <c r="B124" t="s">
        <v>1663</v>
      </c>
      <c r="C124" t="s">
        <v>1717</v>
      </c>
      <c r="D124" t="s">
        <v>1699</v>
      </c>
      <c r="E124" t="s">
        <v>1975</v>
      </c>
      <c r="F124">
        <v>8</v>
      </c>
      <c r="G124">
        <v>2132.5668000000001</v>
      </c>
      <c r="H124">
        <f t="shared" si="4"/>
        <v>17060.5344</v>
      </c>
    </row>
    <row r="125" spans="1:8" s="654" customFormat="1" x14ac:dyDescent="0.3">
      <c r="A125" t="s">
        <v>526</v>
      </c>
      <c r="B125" t="s">
        <v>1663</v>
      </c>
      <c r="C125" t="s">
        <v>1717</v>
      </c>
      <c r="D125" t="s">
        <v>1700</v>
      </c>
      <c r="E125" t="s">
        <v>1976</v>
      </c>
      <c r="F125">
        <v>8</v>
      </c>
      <c r="G125">
        <v>2074.6523999999999</v>
      </c>
      <c r="H125">
        <f t="shared" si="4"/>
        <v>16597.2192</v>
      </c>
    </row>
    <row r="126" spans="1:8" s="654" customFormat="1" x14ac:dyDescent="0.3">
      <c r="A126" t="s">
        <v>527</v>
      </c>
      <c r="B126" t="s">
        <v>1663</v>
      </c>
      <c r="C126" t="s">
        <v>1717</v>
      </c>
      <c r="D126" t="s">
        <v>1701</v>
      </c>
      <c r="E126" t="s">
        <v>1977</v>
      </c>
      <c r="F126">
        <v>2</v>
      </c>
      <c r="G126">
        <v>988.41519999999991</v>
      </c>
      <c r="H126">
        <f t="shared" si="4"/>
        <v>1976.8303999999998</v>
      </c>
    </row>
    <row r="127" spans="1:8" s="654" customFormat="1" x14ac:dyDescent="0.3">
      <c r="A127" t="s">
        <v>528</v>
      </c>
      <c r="B127" t="s">
        <v>1663</v>
      </c>
      <c r="C127" t="s">
        <v>1717</v>
      </c>
      <c r="D127" t="s">
        <v>1701</v>
      </c>
      <c r="E127" t="s">
        <v>1978</v>
      </c>
      <c r="F127">
        <v>2</v>
      </c>
      <c r="G127">
        <v>683.50319999999999</v>
      </c>
      <c r="H127">
        <f t="shared" si="4"/>
        <v>1367.0064</v>
      </c>
    </row>
    <row r="128" spans="1:8" s="654" customFormat="1" x14ac:dyDescent="0.3">
      <c r="A128" t="s">
        <v>529</v>
      </c>
      <c r="B128" t="s">
        <v>1663</v>
      </c>
      <c r="C128" t="s">
        <v>1717</v>
      </c>
      <c r="D128" t="s">
        <v>1701</v>
      </c>
      <c r="E128" t="s">
        <v>1979</v>
      </c>
      <c r="F128">
        <v>2</v>
      </c>
      <c r="G128">
        <v>864.39719999999988</v>
      </c>
      <c r="H128">
        <f t="shared" si="4"/>
        <v>1728.7943999999998</v>
      </c>
    </row>
    <row r="129" spans="1:8" s="654" customFormat="1" x14ac:dyDescent="0.3">
      <c r="A129" t="s">
        <v>530</v>
      </c>
      <c r="B129" t="s">
        <v>1663</v>
      </c>
      <c r="C129" t="s">
        <v>1717</v>
      </c>
      <c r="D129" t="s">
        <v>1702</v>
      </c>
      <c r="E129" t="s">
        <v>1980</v>
      </c>
      <c r="F129">
        <v>2</v>
      </c>
      <c r="G129">
        <v>75.201399999999992</v>
      </c>
      <c r="H129">
        <f t="shared" si="4"/>
        <v>150.40279999999998</v>
      </c>
    </row>
    <row r="130" spans="1:8" s="654" customFormat="1" x14ac:dyDescent="0.3">
      <c r="A130" t="s">
        <v>531</v>
      </c>
      <c r="B130" t="s">
        <v>1663</v>
      </c>
      <c r="C130" t="s">
        <v>1717</v>
      </c>
      <c r="D130" t="s">
        <v>1703</v>
      </c>
      <c r="E130" t="s">
        <v>1981</v>
      </c>
      <c r="F130">
        <v>4</v>
      </c>
      <c r="G130">
        <v>138.30779999999999</v>
      </c>
      <c r="H130">
        <f t="shared" si="4"/>
        <v>553.23119999999994</v>
      </c>
    </row>
    <row r="131" spans="1:8" s="654" customFormat="1" x14ac:dyDescent="0.3">
      <c r="A131" t="s">
        <v>532</v>
      </c>
      <c r="B131" t="s">
        <v>1663</v>
      </c>
      <c r="C131" t="s">
        <v>1717</v>
      </c>
      <c r="D131" t="s">
        <v>1703</v>
      </c>
      <c r="E131" t="s">
        <v>1981</v>
      </c>
      <c r="F131">
        <v>4</v>
      </c>
      <c r="G131">
        <v>114.96740000000001</v>
      </c>
      <c r="H131">
        <f t="shared" ref="H131:H160" si="5">G131*F131</f>
        <v>459.86960000000005</v>
      </c>
    </row>
    <row r="132" spans="1:8" s="654" customFormat="1" x14ac:dyDescent="0.3">
      <c r="A132" t="s">
        <v>533</v>
      </c>
      <c r="B132" t="s">
        <v>1663</v>
      </c>
      <c r="C132" t="s">
        <v>1717</v>
      </c>
      <c r="D132" t="s">
        <v>1703</v>
      </c>
      <c r="E132" t="s">
        <v>1981</v>
      </c>
      <c r="F132">
        <v>4</v>
      </c>
      <c r="G132">
        <v>86.44680000000001</v>
      </c>
      <c r="H132">
        <f t="shared" si="5"/>
        <v>345.78720000000004</v>
      </c>
    </row>
    <row r="133" spans="1:8" s="654" customFormat="1" x14ac:dyDescent="0.3">
      <c r="A133" t="s">
        <v>534</v>
      </c>
      <c r="B133" t="s">
        <v>1663</v>
      </c>
      <c r="C133" t="s">
        <v>1717</v>
      </c>
      <c r="D133" t="s">
        <v>1704</v>
      </c>
      <c r="E133" t="s">
        <v>1982</v>
      </c>
      <c r="F133">
        <v>8</v>
      </c>
      <c r="G133">
        <v>1940.6988000000001</v>
      </c>
      <c r="H133">
        <f t="shared" si="5"/>
        <v>15525.590400000001</v>
      </c>
    </row>
    <row r="134" spans="1:8" s="654" customFormat="1" x14ac:dyDescent="0.3">
      <c r="A134" t="s">
        <v>535</v>
      </c>
      <c r="B134" t="s">
        <v>1663</v>
      </c>
      <c r="C134" t="s">
        <v>1717</v>
      </c>
      <c r="D134" t="s">
        <v>1705</v>
      </c>
      <c r="E134" t="s">
        <v>1983</v>
      </c>
      <c r="F134">
        <v>8</v>
      </c>
      <c r="G134">
        <v>51.861000000000004</v>
      </c>
      <c r="H134">
        <f t="shared" si="5"/>
        <v>414.88800000000003</v>
      </c>
    </row>
    <row r="135" spans="1:8" s="654" customFormat="1" x14ac:dyDescent="0.3">
      <c r="A135" t="s">
        <v>536</v>
      </c>
      <c r="B135" t="s">
        <v>1663</v>
      </c>
      <c r="C135" t="s">
        <v>1717</v>
      </c>
      <c r="D135" t="s">
        <v>1706</v>
      </c>
      <c r="E135" t="s">
        <v>1984</v>
      </c>
      <c r="F135">
        <v>8</v>
      </c>
      <c r="G135">
        <v>101.1378</v>
      </c>
      <c r="H135">
        <f t="shared" si="5"/>
        <v>809.10239999999999</v>
      </c>
    </row>
    <row r="136" spans="1:8" s="654" customFormat="1" x14ac:dyDescent="0.3">
      <c r="A136" t="s">
        <v>537</v>
      </c>
      <c r="B136" t="s">
        <v>1663</v>
      </c>
      <c r="C136" t="s">
        <v>1717</v>
      </c>
      <c r="D136" t="s">
        <v>1707</v>
      </c>
      <c r="E136" t="s">
        <v>1985</v>
      </c>
      <c r="F136">
        <v>8</v>
      </c>
      <c r="G136">
        <v>110.69580000000001</v>
      </c>
      <c r="H136">
        <f t="shared" si="5"/>
        <v>885.56640000000004</v>
      </c>
    </row>
    <row r="137" spans="1:8" s="654" customFormat="1" x14ac:dyDescent="0.3">
      <c r="A137" t="s">
        <v>538</v>
      </c>
      <c r="B137" t="s">
        <v>1663</v>
      </c>
      <c r="C137" t="s">
        <v>1717</v>
      </c>
      <c r="D137" t="s">
        <v>1677</v>
      </c>
      <c r="E137" t="s">
        <v>1986</v>
      </c>
      <c r="F137">
        <v>8</v>
      </c>
      <c r="G137">
        <v>1610.8062</v>
      </c>
      <c r="H137">
        <f t="shared" si="5"/>
        <v>12886.4496</v>
      </c>
    </row>
    <row r="138" spans="1:8" s="654" customFormat="1" x14ac:dyDescent="0.3">
      <c r="A138" t="s">
        <v>539</v>
      </c>
      <c r="B138" t="s">
        <v>1663</v>
      </c>
      <c r="C138" t="s">
        <v>1717</v>
      </c>
      <c r="D138" t="s">
        <v>1708</v>
      </c>
      <c r="E138" t="s">
        <v>1987</v>
      </c>
      <c r="F138">
        <v>8</v>
      </c>
      <c r="G138">
        <v>576.58339999999998</v>
      </c>
      <c r="H138">
        <f t="shared" si="5"/>
        <v>4612.6671999999999</v>
      </c>
    </row>
    <row r="139" spans="1:8" s="654" customFormat="1" x14ac:dyDescent="0.3">
      <c r="A139" t="s">
        <v>540</v>
      </c>
      <c r="B139" t="s">
        <v>1663</v>
      </c>
      <c r="C139" t="s">
        <v>1717</v>
      </c>
      <c r="D139" t="s">
        <v>1708</v>
      </c>
      <c r="E139" t="s">
        <v>1988</v>
      </c>
      <c r="F139">
        <v>8</v>
      </c>
      <c r="G139">
        <v>460.74279999999999</v>
      </c>
      <c r="H139">
        <f t="shared" si="5"/>
        <v>3685.9423999999999</v>
      </c>
    </row>
    <row r="140" spans="1:8" s="654" customFormat="1" x14ac:dyDescent="0.3">
      <c r="A140" t="s">
        <v>541</v>
      </c>
      <c r="B140" t="s">
        <v>1663</v>
      </c>
      <c r="C140" t="s">
        <v>1717</v>
      </c>
      <c r="D140" t="s">
        <v>1709</v>
      </c>
      <c r="E140" t="s">
        <v>1989</v>
      </c>
      <c r="F140">
        <v>8</v>
      </c>
      <c r="G140">
        <v>2721.8116</v>
      </c>
      <c r="H140">
        <f t="shared" si="5"/>
        <v>21774.4928</v>
      </c>
    </row>
    <row r="141" spans="1:8" s="654" customFormat="1" x14ac:dyDescent="0.3">
      <c r="A141" t="s">
        <v>542</v>
      </c>
      <c r="B141" t="s">
        <v>1663</v>
      </c>
      <c r="C141" t="s">
        <v>1717</v>
      </c>
      <c r="D141" t="s">
        <v>1709</v>
      </c>
      <c r="E141" t="s">
        <v>1990</v>
      </c>
      <c r="F141">
        <v>8</v>
      </c>
      <c r="G141">
        <v>1214.7038</v>
      </c>
      <c r="H141">
        <f t="shared" si="5"/>
        <v>9717.6304</v>
      </c>
    </row>
    <row r="142" spans="1:8" s="654" customFormat="1" x14ac:dyDescent="0.3">
      <c r="A142" t="s">
        <v>543</v>
      </c>
      <c r="B142" t="s">
        <v>1663</v>
      </c>
      <c r="C142" t="s">
        <v>1717</v>
      </c>
      <c r="D142" t="s">
        <v>1676</v>
      </c>
      <c r="E142" t="s">
        <v>1991</v>
      </c>
      <c r="F142">
        <v>20</v>
      </c>
      <c r="G142">
        <v>8716.6128000000008</v>
      </c>
      <c r="H142">
        <f t="shared" si="5"/>
        <v>174332.25600000002</v>
      </c>
    </row>
    <row r="143" spans="1:8" s="654" customFormat="1" x14ac:dyDescent="0.3">
      <c r="A143" t="s">
        <v>544</v>
      </c>
      <c r="B143" t="s">
        <v>1663</v>
      </c>
      <c r="C143" t="s">
        <v>1717</v>
      </c>
      <c r="D143" t="s">
        <v>1710</v>
      </c>
      <c r="E143" t="s">
        <v>1992</v>
      </c>
      <c r="F143">
        <v>2</v>
      </c>
      <c r="G143">
        <v>1441.0160000000001</v>
      </c>
      <c r="H143">
        <f t="shared" si="5"/>
        <v>2882.0320000000002</v>
      </c>
    </row>
    <row r="144" spans="1:8" s="654" customFormat="1" x14ac:dyDescent="0.3">
      <c r="A144" t="s">
        <v>545</v>
      </c>
      <c r="B144" t="s">
        <v>1663</v>
      </c>
      <c r="C144" t="s">
        <v>1717</v>
      </c>
      <c r="D144" t="s">
        <v>1710</v>
      </c>
      <c r="E144" t="s">
        <v>1993</v>
      </c>
      <c r="F144">
        <v>2</v>
      </c>
      <c r="G144">
        <v>864.43260000000009</v>
      </c>
      <c r="H144">
        <f t="shared" si="5"/>
        <v>1728.8652000000002</v>
      </c>
    </row>
    <row r="145" spans="1:8" s="654" customFormat="1" x14ac:dyDescent="0.3">
      <c r="A145" t="s">
        <v>546</v>
      </c>
      <c r="B145" t="s">
        <v>1663</v>
      </c>
      <c r="C145" t="s">
        <v>1717</v>
      </c>
      <c r="D145" t="s">
        <v>1710</v>
      </c>
      <c r="E145" t="s">
        <v>1994</v>
      </c>
      <c r="F145">
        <v>2</v>
      </c>
      <c r="G145">
        <v>979.41179999999997</v>
      </c>
      <c r="H145">
        <f t="shared" si="5"/>
        <v>1958.8235999999999</v>
      </c>
    </row>
    <row r="146" spans="1:8" s="654" customFormat="1" x14ac:dyDescent="0.3">
      <c r="A146" t="s">
        <v>547</v>
      </c>
      <c r="B146" t="s">
        <v>1663</v>
      </c>
      <c r="C146" t="s">
        <v>1717</v>
      </c>
      <c r="D146" t="s">
        <v>1710</v>
      </c>
      <c r="E146" t="s">
        <v>1995</v>
      </c>
      <c r="F146">
        <v>2</v>
      </c>
      <c r="G146">
        <v>1786.7914000000001</v>
      </c>
      <c r="H146">
        <f t="shared" si="5"/>
        <v>3573.5828000000001</v>
      </c>
    </row>
    <row r="147" spans="1:8" s="654" customFormat="1" x14ac:dyDescent="0.3">
      <c r="A147" t="s">
        <v>548</v>
      </c>
      <c r="B147" t="s">
        <v>1663</v>
      </c>
      <c r="C147" t="s">
        <v>1717</v>
      </c>
      <c r="D147" t="s">
        <v>1711</v>
      </c>
      <c r="E147" t="s">
        <v>1996</v>
      </c>
      <c r="F147">
        <v>8</v>
      </c>
      <c r="G147">
        <v>535.95600000000002</v>
      </c>
      <c r="H147">
        <f t="shared" si="5"/>
        <v>4287.6480000000001</v>
      </c>
    </row>
    <row r="148" spans="1:8" s="654" customFormat="1" x14ac:dyDescent="0.3">
      <c r="A148" t="s">
        <v>549</v>
      </c>
      <c r="B148" t="s">
        <v>1663</v>
      </c>
      <c r="C148" t="s">
        <v>1717</v>
      </c>
      <c r="D148" t="s">
        <v>1670</v>
      </c>
      <c r="E148" t="s">
        <v>1997</v>
      </c>
      <c r="F148">
        <v>8</v>
      </c>
      <c r="G148">
        <v>89.904200000000003</v>
      </c>
      <c r="H148">
        <f t="shared" si="5"/>
        <v>719.23360000000002</v>
      </c>
    </row>
    <row r="149" spans="1:8" s="654" customFormat="1" x14ac:dyDescent="0.3">
      <c r="A149" t="s">
        <v>550</v>
      </c>
      <c r="B149" t="s">
        <v>1663</v>
      </c>
      <c r="C149" t="s">
        <v>1717</v>
      </c>
      <c r="D149" t="s">
        <v>1670</v>
      </c>
      <c r="E149" t="s">
        <v>1998</v>
      </c>
      <c r="F149">
        <v>8</v>
      </c>
      <c r="G149">
        <v>403.68979999999999</v>
      </c>
      <c r="H149">
        <f t="shared" si="5"/>
        <v>3229.5183999999999</v>
      </c>
    </row>
    <row r="150" spans="1:8" s="654" customFormat="1" x14ac:dyDescent="0.3">
      <c r="A150" t="s">
        <v>551</v>
      </c>
      <c r="B150" t="s">
        <v>1663</v>
      </c>
      <c r="C150" t="s">
        <v>1717</v>
      </c>
      <c r="D150" t="s">
        <v>1670</v>
      </c>
      <c r="E150" t="s">
        <v>1999</v>
      </c>
      <c r="F150">
        <v>8</v>
      </c>
      <c r="G150">
        <v>259.32859999999999</v>
      </c>
      <c r="H150">
        <f t="shared" si="5"/>
        <v>2074.6288</v>
      </c>
    </row>
    <row r="151" spans="1:8" s="654" customFormat="1" x14ac:dyDescent="0.3">
      <c r="A151" t="s">
        <v>552</v>
      </c>
      <c r="B151" t="s">
        <v>1663</v>
      </c>
      <c r="C151" t="s">
        <v>1717</v>
      </c>
      <c r="D151" t="s">
        <v>1712</v>
      </c>
      <c r="E151" t="s">
        <v>2000</v>
      </c>
      <c r="F151">
        <v>8</v>
      </c>
      <c r="G151">
        <v>135.523</v>
      </c>
      <c r="H151">
        <f t="shared" si="5"/>
        <v>1084.184</v>
      </c>
    </row>
    <row r="152" spans="1:8" s="654" customFormat="1" x14ac:dyDescent="0.3">
      <c r="A152" t="s">
        <v>553</v>
      </c>
      <c r="B152" t="s">
        <v>1663</v>
      </c>
      <c r="C152" t="s">
        <v>1717</v>
      </c>
      <c r="D152" t="s">
        <v>1713</v>
      </c>
      <c r="E152" t="s">
        <v>2001</v>
      </c>
      <c r="F152">
        <v>20</v>
      </c>
      <c r="G152">
        <v>237.61660000000001</v>
      </c>
      <c r="H152">
        <f t="shared" si="5"/>
        <v>4752.3320000000003</v>
      </c>
    </row>
    <row r="153" spans="1:8" s="654" customFormat="1" x14ac:dyDescent="0.3">
      <c r="A153" t="s">
        <v>554</v>
      </c>
      <c r="B153" t="s">
        <v>1663</v>
      </c>
      <c r="C153" t="s">
        <v>1717</v>
      </c>
      <c r="D153" t="s">
        <v>1714</v>
      </c>
      <c r="E153" t="s">
        <v>2002</v>
      </c>
      <c r="F153">
        <v>2</v>
      </c>
      <c r="G153">
        <v>23901.832200000001</v>
      </c>
      <c r="H153">
        <f t="shared" si="5"/>
        <v>47803.664400000001</v>
      </c>
    </row>
    <row r="154" spans="1:8" s="654" customFormat="1" x14ac:dyDescent="0.3">
      <c r="A154" t="s">
        <v>555</v>
      </c>
      <c r="B154" t="s">
        <v>1663</v>
      </c>
      <c r="C154" t="s">
        <v>1717</v>
      </c>
      <c r="D154" t="s">
        <v>1715</v>
      </c>
      <c r="E154" t="s">
        <v>2003</v>
      </c>
      <c r="F154">
        <v>8</v>
      </c>
      <c r="G154">
        <v>190.18059999999997</v>
      </c>
      <c r="H154">
        <f t="shared" si="5"/>
        <v>1521.4447999999998</v>
      </c>
    </row>
    <row r="155" spans="1:8" s="654" customFormat="1" x14ac:dyDescent="0.3">
      <c r="A155" t="s">
        <v>556</v>
      </c>
      <c r="B155" t="s">
        <v>1663</v>
      </c>
      <c r="C155" t="s">
        <v>1717</v>
      </c>
      <c r="D155" t="s">
        <v>1716</v>
      </c>
      <c r="E155" t="s">
        <v>2004</v>
      </c>
      <c r="F155">
        <v>2</v>
      </c>
      <c r="G155">
        <v>44.486000000000004</v>
      </c>
      <c r="H155">
        <f t="shared" si="5"/>
        <v>88.972000000000008</v>
      </c>
    </row>
    <row r="156" spans="1:8" s="654" customFormat="1" x14ac:dyDescent="0.3">
      <c r="A156" t="s">
        <v>557</v>
      </c>
      <c r="B156" t="s">
        <v>1663</v>
      </c>
      <c r="C156" t="s">
        <v>1717</v>
      </c>
      <c r="D156" t="s">
        <v>1716</v>
      </c>
      <c r="E156" t="s">
        <v>2005</v>
      </c>
      <c r="F156">
        <v>2</v>
      </c>
      <c r="G156">
        <v>116.90259999999999</v>
      </c>
      <c r="H156">
        <f t="shared" si="5"/>
        <v>233.80519999999999</v>
      </c>
    </row>
    <row r="157" spans="1:8" s="654" customFormat="1" x14ac:dyDescent="0.3">
      <c r="A157" t="s">
        <v>558</v>
      </c>
      <c r="B157" t="s">
        <v>1663</v>
      </c>
      <c r="C157" t="s">
        <v>1717</v>
      </c>
      <c r="D157" t="s">
        <v>1716</v>
      </c>
      <c r="E157" t="s">
        <v>2006</v>
      </c>
      <c r="F157">
        <v>2</v>
      </c>
      <c r="G157">
        <v>137.58799999999999</v>
      </c>
      <c r="H157">
        <f t="shared" si="5"/>
        <v>275.17599999999999</v>
      </c>
    </row>
    <row r="158" spans="1:8" s="654" customFormat="1" x14ac:dyDescent="0.3">
      <c r="A158" t="s">
        <v>559</v>
      </c>
      <c r="B158" t="s">
        <v>1663</v>
      </c>
      <c r="C158" t="s">
        <v>1717</v>
      </c>
      <c r="D158" t="s">
        <v>1675</v>
      </c>
      <c r="E158" t="s">
        <v>2007</v>
      </c>
      <c r="F158">
        <v>8</v>
      </c>
      <c r="G158">
        <v>333.66859999999997</v>
      </c>
      <c r="H158">
        <f t="shared" si="5"/>
        <v>2669.3487999999998</v>
      </c>
    </row>
    <row r="159" spans="1:8" s="654" customFormat="1" x14ac:dyDescent="0.3">
      <c r="A159" t="s">
        <v>560</v>
      </c>
      <c r="B159" t="s">
        <v>1663</v>
      </c>
      <c r="C159" t="s">
        <v>1717</v>
      </c>
      <c r="D159" t="s">
        <v>1675</v>
      </c>
      <c r="E159" t="s">
        <v>2008</v>
      </c>
      <c r="F159">
        <v>8</v>
      </c>
      <c r="G159">
        <v>97.680400000000006</v>
      </c>
      <c r="H159">
        <f t="shared" si="5"/>
        <v>781.44320000000005</v>
      </c>
    </row>
    <row r="160" spans="1:8" s="654" customFormat="1" x14ac:dyDescent="0.3">
      <c r="A160" t="s">
        <v>561</v>
      </c>
      <c r="B160" t="s">
        <v>1663</v>
      </c>
      <c r="C160" t="s">
        <v>1717</v>
      </c>
      <c r="D160" t="s">
        <v>1670</v>
      </c>
      <c r="E160" t="s">
        <v>2009</v>
      </c>
      <c r="F160">
        <v>8</v>
      </c>
      <c r="G160">
        <v>460.74279999999999</v>
      </c>
      <c r="H160">
        <f t="shared" si="5"/>
        <v>3685.9423999999999</v>
      </c>
    </row>
    <row r="161" spans="1:8" s="654" customFormat="1" x14ac:dyDescent="0.3">
      <c r="A161" t="s">
        <v>562</v>
      </c>
      <c r="B161" t="s">
        <v>1523</v>
      </c>
      <c r="C161" t="s">
        <v>1556</v>
      </c>
      <c r="D161" t="s">
        <v>1558</v>
      </c>
      <c r="E161" t="s">
        <v>2010</v>
      </c>
      <c r="F161">
        <v>1141</v>
      </c>
      <c r="G161">
        <v>52510</v>
      </c>
      <c r="H161">
        <f t="shared" ref="H161:H224" si="6">F161*G161</f>
        <v>59913910</v>
      </c>
    </row>
    <row r="162" spans="1:8" s="654" customFormat="1" x14ac:dyDescent="0.3">
      <c r="A162" t="s">
        <v>563</v>
      </c>
      <c r="B162" t="s">
        <v>1524</v>
      </c>
      <c r="C162" t="s">
        <v>1566</v>
      </c>
      <c r="D162" t="s">
        <v>1558</v>
      </c>
      <c r="E162" t="s">
        <v>399</v>
      </c>
      <c r="F162">
        <v>80</v>
      </c>
      <c r="G162">
        <v>28969</v>
      </c>
      <c r="H162">
        <f t="shared" si="6"/>
        <v>2317520</v>
      </c>
    </row>
    <row r="163" spans="1:8" s="654" customFormat="1" x14ac:dyDescent="0.3">
      <c r="A163" t="s">
        <v>564</v>
      </c>
      <c r="B163" t="s">
        <v>1526</v>
      </c>
      <c r="C163" t="s">
        <v>1559</v>
      </c>
      <c r="D163" t="s">
        <v>1560</v>
      </c>
      <c r="E163" t="s">
        <v>1356</v>
      </c>
      <c r="F163">
        <v>89</v>
      </c>
      <c r="G163">
        <v>6341.1783999999998</v>
      </c>
      <c r="H163">
        <f t="shared" si="6"/>
        <v>564364.87760000001</v>
      </c>
    </row>
    <row r="164" spans="1:8" s="654" customFormat="1" x14ac:dyDescent="0.3">
      <c r="A164" t="s">
        <v>565</v>
      </c>
      <c r="B164" t="s">
        <v>1527</v>
      </c>
      <c r="C164" t="s">
        <v>1601</v>
      </c>
      <c r="D164" t="s">
        <v>1560</v>
      </c>
      <c r="E164" t="s">
        <v>256</v>
      </c>
      <c r="F164">
        <v>353</v>
      </c>
      <c r="G164">
        <v>354</v>
      </c>
      <c r="H164">
        <f t="shared" si="6"/>
        <v>124962</v>
      </c>
    </row>
    <row r="165" spans="1:8" s="654" customFormat="1" x14ac:dyDescent="0.3">
      <c r="A165" t="s">
        <v>566</v>
      </c>
      <c r="B165" t="s">
        <v>1548</v>
      </c>
      <c r="C165" t="s">
        <v>1848</v>
      </c>
      <c r="D165" t="s">
        <v>1847</v>
      </c>
      <c r="E165" t="s">
        <v>309</v>
      </c>
      <c r="F165">
        <v>2</v>
      </c>
      <c r="G165">
        <v>2141.6999999999998</v>
      </c>
      <c r="H165">
        <f t="shared" si="6"/>
        <v>4283.3999999999996</v>
      </c>
    </row>
    <row r="166" spans="1:8" s="654" customFormat="1" x14ac:dyDescent="0.3">
      <c r="A166" t="s">
        <v>567</v>
      </c>
      <c r="B166" t="s">
        <v>1523</v>
      </c>
      <c r="C166" t="s">
        <v>1556</v>
      </c>
      <c r="D166" t="s">
        <v>1561</v>
      </c>
      <c r="E166" t="s">
        <v>2011</v>
      </c>
      <c r="F166">
        <v>2750</v>
      </c>
      <c r="G166">
        <v>41657.764200000005</v>
      </c>
      <c r="H166">
        <f t="shared" si="6"/>
        <v>114558851.55000001</v>
      </c>
    </row>
    <row r="167" spans="1:8" s="654" customFormat="1" x14ac:dyDescent="0.3">
      <c r="A167" t="s">
        <v>568</v>
      </c>
      <c r="B167" t="s">
        <v>1528</v>
      </c>
      <c r="C167" t="s">
        <v>1556</v>
      </c>
      <c r="D167" t="s">
        <v>1561</v>
      </c>
      <c r="E167" t="s">
        <v>288</v>
      </c>
      <c r="F167">
        <v>4</v>
      </c>
      <c r="G167">
        <v>46610</v>
      </c>
      <c r="H167">
        <f t="shared" si="6"/>
        <v>186440</v>
      </c>
    </row>
    <row r="168" spans="1:8" s="654" customFormat="1" x14ac:dyDescent="0.3">
      <c r="A168" t="s">
        <v>569</v>
      </c>
      <c r="B168" t="s">
        <v>1529</v>
      </c>
      <c r="C168" t="s">
        <v>1556</v>
      </c>
      <c r="D168" t="s">
        <v>1561</v>
      </c>
      <c r="E168" t="s">
        <v>2012</v>
      </c>
      <c r="F168">
        <v>293</v>
      </c>
      <c r="G168">
        <v>40674.930399999997</v>
      </c>
      <c r="H168">
        <f t="shared" si="6"/>
        <v>11917754.607199999</v>
      </c>
    </row>
    <row r="169" spans="1:8" s="654" customFormat="1" x14ac:dyDescent="0.3">
      <c r="A169" t="s">
        <v>570</v>
      </c>
      <c r="B169" t="s">
        <v>1525</v>
      </c>
      <c r="C169" t="s">
        <v>1556</v>
      </c>
      <c r="D169" t="s">
        <v>1561</v>
      </c>
      <c r="E169" t="s">
        <v>2013</v>
      </c>
      <c r="F169">
        <v>895</v>
      </c>
      <c r="G169">
        <v>41745.449999999997</v>
      </c>
      <c r="H169">
        <f t="shared" si="6"/>
        <v>37362177.75</v>
      </c>
    </row>
    <row r="170" spans="1:8" s="654" customFormat="1" x14ac:dyDescent="0.3">
      <c r="A170" t="s">
        <v>571</v>
      </c>
      <c r="B170" t="s">
        <v>1523</v>
      </c>
      <c r="C170" t="s">
        <v>1556</v>
      </c>
      <c r="D170" t="s">
        <v>1562</v>
      </c>
      <c r="E170" t="s">
        <v>2014</v>
      </c>
      <c r="F170">
        <v>11818</v>
      </c>
      <c r="G170">
        <v>7256.8819999999996</v>
      </c>
      <c r="H170">
        <f t="shared" si="6"/>
        <v>85761831.475999996</v>
      </c>
    </row>
    <row r="171" spans="1:8" s="654" customFormat="1" x14ac:dyDescent="0.3">
      <c r="A171" t="s">
        <v>572</v>
      </c>
      <c r="B171" t="s">
        <v>1525</v>
      </c>
      <c r="C171" t="s">
        <v>1556</v>
      </c>
      <c r="D171" t="s">
        <v>1562</v>
      </c>
      <c r="E171" t="s">
        <v>2015</v>
      </c>
      <c r="F171">
        <v>5571</v>
      </c>
      <c r="G171">
        <v>7802.9859999999999</v>
      </c>
      <c r="H171">
        <f t="shared" si="6"/>
        <v>43470435.005999997</v>
      </c>
    </row>
    <row r="172" spans="1:8" s="654" customFormat="1" x14ac:dyDescent="0.3">
      <c r="A172" t="s">
        <v>573</v>
      </c>
      <c r="B172" t="s">
        <v>1529</v>
      </c>
      <c r="C172" t="s">
        <v>1556</v>
      </c>
      <c r="D172" t="s">
        <v>1562</v>
      </c>
      <c r="E172" t="s">
        <v>2015</v>
      </c>
      <c r="F172">
        <v>1878</v>
      </c>
      <c r="G172">
        <v>6909.2067999999999</v>
      </c>
      <c r="H172">
        <f t="shared" si="6"/>
        <v>12975490.3704</v>
      </c>
    </row>
    <row r="173" spans="1:8" s="654" customFormat="1" x14ac:dyDescent="0.3">
      <c r="A173" t="s">
        <v>574</v>
      </c>
      <c r="B173" t="s">
        <v>1523</v>
      </c>
      <c r="C173" t="s">
        <v>1556</v>
      </c>
      <c r="D173" t="s">
        <v>1563</v>
      </c>
      <c r="E173" t="s">
        <v>2016</v>
      </c>
      <c r="F173">
        <v>14737</v>
      </c>
      <c r="G173">
        <v>6021.3275999999996</v>
      </c>
      <c r="H173">
        <f t="shared" si="6"/>
        <v>88736304.841199994</v>
      </c>
    </row>
    <row r="174" spans="1:8" s="654" customFormat="1" x14ac:dyDescent="0.3">
      <c r="A174" t="s">
        <v>575</v>
      </c>
      <c r="B174" t="s">
        <v>1530</v>
      </c>
      <c r="C174" t="s">
        <v>1601</v>
      </c>
      <c r="D174" t="s">
        <v>1563</v>
      </c>
      <c r="E174" t="s">
        <v>2017</v>
      </c>
      <c r="F174">
        <v>99</v>
      </c>
      <c r="G174">
        <v>3658</v>
      </c>
      <c r="H174">
        <f t="shared" si="6"/>
        <v>362142</v>
      </c>
    </row>
    <row r="175" spans="1:8" s="654" customFormat="1" x14ac:dyDescent="0.3">
      <c r="A175" t="s">
        <v>576</v>
      </c>
      <c r="B175" t="s">
        <v>1529</v>
      </c>
      <c r="C175" t="s">
        <v>1556</v>
      </c>
      <c r="D175" t="s">
        <v>1563</v>
      </c>
      <c r="E175" t="s">
        <v>394</v>
      </c>
      <c r="F175">
        <v>3336</v>
      </c>
      <c r="G175">
        <v>5742.0806000000002</v>
      </c>
      <c r="H175">
        <f t="shared" si="6"/>
        <v>19155580.8816</v>
      </c>
    </row>
    <row r="176" spans="1:8" s="654" customFormat="1" x14ac:dyDescent="0.3">
      <c r="A176" t="s">
        <v>577</v>
      </c>
      <c r="B176" t="s">
        <v>1525</v>
      </c>
      <c r="C176" t="s">
        <v>1556</v>
      </c>
      <c r="D176" t="s">
        <v>1563</v>
      </c>
      <c r="E176" t="s">
        <v>2018</v>
      </c>
      <c r="F176">
        <v>6107</v>
      </c>
      <c r="G176">
        <v>6033.3990000000003</v>
      </c>
      <c r="H176">
        <f t="shared" si="6"/>
        <v>36845967.693000004</v>
      </c>
    </row>
    <row r="177" spans="1:8" s="654" customFormat="1" x14ac:dyDescent="0.3">
      <c r="A177" t="s">
        <v>578</v>
      </c>
      <c r="B177" t="s">
        <v>1531</v>
      </c>
      <c r="C177" t="s">
        <v>1601</v>
      </c>
      <c r="D177" t="s">
        <v>1563</v>
      </c>
      <c r="E177" t="s">
        <v>1231</v>
      </c>
      <c r="F177">
        <v>20</v>
      </c>
      <c r="G177">
        <v>5540.0409999999993</v>
      </c>
      <c r="H177">
        <f t="shared" si="6"/>
        <v>110800.81999999998</v>
      </c>
    </row>
    <row r="178" spans="1:8" s="654" customFormat="1" x14ac:dyDescent="0.3">
      <c r="A178" t="s">
        <v>579</v>
      </c>
      <c r="B178" t="s">
        <v>1532</v>
      </c>
      <c r="C178" t="s">
        <v>1848</v>
      </c>
      <c r="D178" t="s">
        <v>1847</v>
      </c>
      <c r="E178" t="s">
        <v>2019</v>
      </c>
      <c r="F178">
        <v>1</v>
      </c>
      <c r="G178">
        <v>5664</v>
      </c>
      <c r="H178">
        <f t="shared" si="6"/>
        <v>5664</v>
      </c>
    </row>
    <row r="179" spans="1:8" s="654" customFormat="1" x14ac:dyDescent="0.3">
      <c r="A179" t="s">
        <v>580</v>
      </c>
      <c r="B179" t="s">
        <v>1533</v>
      </c>
      <c r="C179" t="s">
        <v>1601</v>
      </c>
      <c r="D179" t="s">
        <v>1563</v>
      </c>
      <c r="E179" t="s">
        <v>2020</v>
      </c>
      <c r="F179">
        <v>3</v>
      </c>
      <c r="G179">
        <v>5664</v>
      </c>
      <c r="H179">
        <f t="shared" si="6"/>
        <v>16992</v>
      </c>
    </row>
    <row r="180" spans="1:8" s="654" customFormat="1" x14ac:dyDescent="0.3">
      <c r="A180" t="s">
        <v>581</v>
      </c>
      <c r="B180" t="s">
        <v>1849</v>
      </c>
      <c r="C180" t="s">
        <v>1601</v>
      </c>
      <c r="D180" t="s">
        <v>1563</v>
      </c>
      <c r="E180" t="s">
        <v>276</v>
      </c>
      <c r="F180">
        <v>7</v>
      </c>
      <c r="G180">
        <v>4891.1000000000004</v>
      </c>
      <c r="H180">
        <f t="shared" si="6"/>
        <v>34237.700000000004</v>
      </c>
    </row>
    <row r="181" spans="1:8" s="654" customFormat="1" x14ac:dyDescent="0.3">
      <c r="A181" t="s">
        <v>582</v>
      </c>
      <c r="B181" t="s">
        <v>1849</v>
      </c>
      <c r="C181" t="s">
        <v>1848</v>
      </c>
      <c r="D181" t="s">
        <v>1847</v>
      </c>
      <c r="E181" t="s">
        <v>2021</v>
      </c>
      <c r="F181">
        <v>56</v>
      </c>
      <c r="G181">
        <v>6021.3275999999996</v>
      </c>
      <c r="H181">
        <f t="shared" si="6"/>
        <v>337194.3456</v>
      </c>
    </row>
    <row r="182" spans="1:8" s="654" customFormat="1" x14ac:dyDescent="0.3">
      <c r="A182" t="s">
        <v>583</v>
      </c>
      <c r="B182" t="s">
        <v>1523</v>
      </c>
      <c r="C182" t="s">
        <v>1556</v>
      </c>
      <c r="D182" t="s">
        <v>1564</v>
      </c>
      <c r="E182" t="s">
        <v>2022</v>
      </c>
      <c r="F182">
        <v>10539</v>
      </c>
      <c r="G182">
        <v>507.77760000000001</v>
      </c>
      <c r="H182">
        <f t="shared" si="6"/>
        <v>5351468.1264000004</v>
      </c>
    </row>
    <row r="183" spans="1:8" s="654" customFormat="1" x14ac:dyDescent="0.3">
      <c r="A183" t="s">
        <v>584</v>
      </c>
      <c r="B183" t="s">
        <v>1529</v>
      </c>
      <c r="C183" t="s">
        <v>1556</v>
      </c>
      <c r="D183" t="s">
        <v>1847</v>
      </c>
      <c r="E183" t="s">
        <v>390</v>
      </c>
      <c r="F183">
        <v>432</v>
      </c>
      <c r="G183">
        <v>3402.3176000000003</v>
      </c>
      <c r="H183">
        <f t="shared" si="6"/>
        <v>1469801.2032000001</v>
      </c>
    </row>
    <row r="184" spans="1:8" s="654" customFormat="1" x14ac:dyDescent="0.3">
      <c r="A184" t="s">
        <v>585</v>
      </c>
      <c r="B184" t="s">
        <v>1529</v>
      </c>
      <c r="C184" t="s">
        <v>1556</v>
      </c>
      <c r="D184" t="s">
        <v>1564</v>
      </c>
      <c r="E184" t="s">
        <v>395</v>
      </c>
      <c r="F184">
        <v>7953</v>
      </c>
      <c r="G184">
        <v>481.35739999999998</v>
      </c>
      <c r="H184">
        <f t="shared" si="6"/>
        <v>3828235.4021999999</v>
      </c>
    </row>
    <row r="185" spans="1:8" s="654" customFormat="1" x14ac:dyDescent="0.3">
      <c r="A185" t="s">
        <v>586</v>
      </c>
      <c r="B185" t="s">
        <v>1525</v>
      </c>
      <c r="C185" t="s">
        <v>1556</v>
      </c>
      <c r="D185" t="s">
        <v>1564</v>
      </c>
      <c r="E185" t="s">
        <v>382</v>
      </c>
      <c r="F185">
        <v>13963</v>
      </c>
      <c r="G185">
        <v>493.59399999999999</v>
      </c>
      <c r="H185">
        <f t="shared" si="6"/>
        <v>6892053.0219999999</v>
      </c>
    </row>
    <row r="186" spans="1:8" s="654" customFormat="1" x14ac:dyDescent="0.3">
      <c r="A186" t="s">
        <v>587</v>
      </c>
      <c r="B186" t="s">
        <v>1849</v>
      </c>
      <c r="C186" t="s">
        <v>1848</v>
      </c>
      <c r="D186" t="s">
        <v>1847</v>
      </c>
      <c r="E186" t="s">
        <v>2023</v>
      </c>
      <c r="F186">
        <v>105</v>
      </c>
      <c r="G186">
        <v>481.35739999999998</v>
      </c>
      <c r="H186">
        <f t="shared" si="6"/>
        <v>50542.527000000002</v>
      </c>
    </row>
    <row r="187" spans="1:8" s="654" customFormat="1" x14ac:dyDescent="0.3">
      <c r="A187" t="s">
        <v>588</v>
      </c>
      <c r="B187" t="s">
        <v>1534</v>
      </c>
      <c r="C187" t="s">
        <v>1601</v>
      </c>
      <c r="D187" t="s">
        <v>1565</v>
      </c>
      <c r="E187" t="s">
        <v>2024</v>
      </c>
      <c r="F187">
        <v>30</v>
      </c>
      <c r="G187">
        <v>1416</v>
      </c>
      <c r="H187">
        <f t="shared" si="6"/>
        <v>42480</v>
      </c>
    </row>
    <row r="188" spans="1:8" s="654" customFormat="1" x14ac:dyDescent="0.3">
      <c r="A188" t="s">
        <v>589</v>
      </c>
      <c r="B188" t="s">
        <v>1523</v>
      </c>
      <c r="C188" t="s">
        <v>1556</v>
      </c>
      <c r="D188" t="s">
        <v>1565</v>
      </c>
      <c r="E188" t="s">
        <v>383</v>
      </c>
      <c r="F188">
        <v>2057</v>
      </c>
      <c r="G188">
        <v>1820.5275999999999</v>
      </c>
      <c r="H188">
        <f t="shared" si="6"/>
        <v>3744825.2731999997</v>
      </c>
    </row>
    <row r="189" spans="1:8" s="654" customFormat="1" x14ac:dyDescent="0.3">
      <c r="A189" t="s">
        <v>590</v>
      </c>
      <c r="B189" t="s">
        <v>1529</v>
      </c>
      <c r="C189" t="s">
        <v>1556</v>
      </c>
      <c r="D189" t="s">
        <v>1565</v>
      </c>
      <c r="E189" t="s">
        <v>397</v>
      </c>
      <c r="F189">
        <v>1294</v>
      </c>
      <c r="G189">
        <v>1717.8912</v>
      </c>
      <c r="H189">
        <f t="shared" si="6"/>
        <v>2222951.2127999999</v>
      </c>
    </row>
    <row r="190" spans="1:8" s="654" customFormat="1" x14ac:dyDescent="0.3">
      <c r="A190" t="s">
        <v>1077</v>
      </c>
      <c r="B190" t="s">
        <v>1525</v>
      </c>
      <c r="C190" t="s">
        <v>1556</v>
      </c>
      <c r="D190" t="s">
        <v>1565</v>
      </c>
      <c r="E190" t="s">
        <v>388</v>
      </c>
      <c r="F190">
        <v>802</v>
      </c>
      <c r="G190">
        <v>1769.587</v>
      </c>
      <c r="H190">
        <f t="shared" si="6"/>
        <v>1419208.774</v>
      </c>
    </row>
    <row r="191" spans="1:8" s="654" customFormat="1" x14ac:dyDescent="0.3">
      <c r="A191" t="s">
        <v>1078</v>
      </c>
      <c r="B191" t="s">
        <v>1523</v>
      </c>
      <c r="C191" t="s">
        <v>1556</v>
      </c>
      <c r="D191" t="s">
        <v>1565</v>
      </c>
      <c r="E191" t="s">
        <v>384</v>
      </c>
      <c r="F191">
        <v>53</v>
      </c>
      <c r="G191">
        <v>26605.247599999999</v>
      </c>
      <c r="H191">
        <f t="shared" si="6"/>
        <v>1410078.1228</v>
      </c>
    </row>
    <row r="192" spans="1:8" s="654" customFormat="1" x14ac:dyDescent="0.3">
      <c r="A192" t="s">
        <v>1079</v>
      </c>
      <c r="B192" t="s">
        <v>1523</v>
      </c>
      <c r="C192" t="s">
        <v>1556</v>
      </c>
      <c r="D192" t="s">
        <v>1567</v>
      </c>
      <c r="E192" t="s">
        <v>25</v>
      </c>
      <c r="F192">
        <v>100</v>
      </c>
      <c r="G192">
        <v>32556.2</v>
      </c>
      <c r="H192">
        <f t="shared" si="6"/>
        <v>3255620</v>
      </c>
    </row>
    <row r="193" spans="1:8" s="654" customFormat="1" x14ac:dyDescent="0.3">
      <c r="A193" t="s">
        <v>1080</v>
      </c>
      <c r="B193" t="s">
        <v>1529</v>
      </c>
      <c r="C193" t="s">
        <v>1556</v>
      </c>
      <c r="D193" t="s">
        <v>1567</v>
      </c>
      <c r="E193" t="s">
        <v>391</v>
      </c>
      <c r="F193">
        <v>103</v>
      </c>
      <c r="G193">
        <v>23922.7772</v>
      </c>
      <c r="H193">
        <f t="shared" si="6"/>
        <v>2464046.0515999999</v>
      </c>
    </row>
    <row r="194" spans="1:8" s="654" customFormat="1" x14ac:dyDescent="0.3">
      <c r="A194" t="s">
        <v>1081</v>
      </c>
      <c r="B194" t="s">
        <v>1529</v>
      </c>
      <c r="C194" t="s">
        <v>1556</v>
      </c>
      <c r="D194" t="s">
        <v>1570</v>
      </c>
      <c r="E194" t="s">
        <v>2025</v>
      </c>
      <c r="F194">
        <v>273</v>
      </c>
      <c r="G194">
        <v>4380.0183999999999</v>
      </c>
      <c r="H194">
        <f t="shared" si="6"/>
        <v>1195745.0231999999</v>
      </c>
    </row>
    <row r="195" spans="1:8" s="654" customFormat="1" x14ac:dyDescent="0.3">
      <c r="A195" t="s">
        <v>1082</v>
      </c>
      <c r="B195" t="s">
        <v>1535</v>
      </c>
      <c r="C195" t="s">
        <v>1585</v>
      </c>
      <c r="D195" t="s">
        <v>1567</v>
      </c>
      <c r="E195" t="s">
        <v>101</v>
      </c>
      <c r="F195">
        <v>290</v>
      </c>
      <c r="G195">
        <v>23010</v>
      </c>
      <c r="H195">
        <f t="shared" si="6"/>
        <v>6672900</v>
      </c>
    </row>
    <row r="196" spans="1:8" s="654" customFormat="1" x14ac:dyDescent="0.3">
      <c r="A196" t="s">
        <v>1129</v>
      </c>
      <c r="B196" t="s">
        <v>1523</v>
      </c>
      <c r="C196" t="s">
        <v>1848</v>
      </c>
      <c r="D196" t="s">
        <v>1556</v>
      </c>
      <c r="E196" t="s">
        <v>965</v>
      </c>
      <c r="F196">
        <v>31</v>
      </c>
      <c r="G196">
        <v>767</v>
      </c>
      <c r="H196">
        <f t="shared" si="6"/>
        <v>23777</v>
      </c>
    </row>
    <row r="197" spans="1:8" s="654" customFormat="1" x14ac:dyDescent="0.3">
      <c r="A197" t="s">
        <v>1130</v>
      </c>
      <c r="B197" t="s">
        <v>1523</v>
      </c>
      <c r="C197" t="s">
        <v>1556</v>
      </c>
      <c r="D197" t="s">
        <v>1588</v>
      </c>
      <c r="E197" t="s">
        <v>966</v>
      </c>
      <c r="F197">
        <v>50</v>
      </c>
      <c r="G197">
        <v>10738</v>
      </c>
      <c r="H197">
        <f t="shared" si="6"/>
        <v>536900</v>
      </c>
    </row>
    <row r="198" spans="1:8" s="654" customFormat="1" x14ac:dyDescent="0.3">
      <c r="A198" t="s">
        <v>1131</v>
      </c>
      <c r="B198" t="s">
        <v>1849</v>
      </c>
      <c r="C198" t="s">
        <v>1556</v>
      </c>
      <c r="D198" t="s">
        <v>1847</v>
      </c>
      <c r="E198" t="s">
        <v>2026</v>
      </c>
      <c r="F198">
        <v>2</v>
      </c>
      <c r="G198">
        <v>10738</v>
      </c>
      <c r="H198">
        <f t="shared" si="6"/>
        <v>21476</v>
      </c>
    </row>
    <row r="199" spans="1:8" s="654" customFormat="1" x14ac:dyDescent="0.3">
      <c r="A199" t="s">
        <v>1132</v>
      </c>
      <c r="B199" t="s">
        <v>1849</v>
      </c>
      <c r="C199" t="s">
        <v>1556</v>
      </c>
      <c r="D199" t="s">
        <v>1847</v>
      </c>
      <c r="E199" t="s">
        <v>2027</v>
      </c>
      <c r="F199">
        <v>679</v>
      </c>
      <c r="G199">
        <v>55.46</v>
      </c>
      <c r="H199">
        <f t="shared" si="6"/>
        <v>37657.340000000004</v>
      </c>
    </row>
    <row r="200" spans="1:8" s="654" customFormat="1" x14ac:dyDescent="0.3">
      <c r="A200" t="s">
        <v>1133</v>
      </c>
      <c r="B200" t="s">
        <v>1849</v>
      </c>
      <c r="C200" t="s">
        <v>1556</v>
      </c>
      <c r="D200" t="s">
        <v>1847</v>
      </c>
      <c r="E200" t="s">
        <v>2028</v>
      </c>
      <c r="F200">
        <v>2384</v>
      </c>
      <c r="G200">
        <v>55.46</v>
      </c>
      <c r="H200">
        <f t="shared" si="6"/>
        <v>132216.64000000001</v>
      </c>
    </row>
    <row r="201" spans="1:8" s="654" customFormat="1" x14ac:dyDescent="0.3">
      <c r="A201" t="s">
        <v>1134</v>
      </c>
      <c r="B201" t="s">
        <v>1523</v>
      </c>
      <c r="C201" t="s">
        <v>1556</v>
      </c>
      <c r="D201" t="s">
        <v>1847</v>
      </c>
      <c r="E201" t="s">
        <v>1379</v>
      </c>
      <c r="F201">
        <v>529</v>
      </c>
      <c r="G201">
        <v>55.46</v>
      </c>
      <c r="H201">
        <f t="shared" si="6"/>
        <v>29338.34</v>
      </c>
    </row>
    <row r="202" spans="1:8" s="654" customFormat="1" x14ac:dyDescent="0.3">
      <c r="A202" t="s">
        <v>1135</v>
      </c>
      <c r="B202" t="s">
        <v>1523</v>
      </c>
      <c r="C202" t="s">
        <v>1556</v>
      </c>
      <c r="D202" t="s">
        <v>1847</v>
      </c>
      <c r="E202" t="s">
        <v>2029</v>
      </c>
      <c r="F202">
        <v>35</v>
      </c>
      <c r="G202">
        <v>1534</v>
      </c>
      <c r="H202">
        <f t="shared" si="6"/>
        <v>53690</v>
      </c>
    </row>
    <row r="203" spans="1:8" s="654" customFormat="1" x14ac:dyDescent="0.3">
      <c r="A203" t="s">
        <v>1136</v>
      </c>
      <c r="B203" t="s">
        <v>1529</v>
      </c>
      <c r="C203" t="s">
        <v>1556</v>
      </c>
      <c r="D203" t="s">
        <v>1847</v>
      </c>
      <c r="E203" t="s">
        <v>1013</v>
      </c>
      <c r="F203">
        <v>14</v>
      </c>
      <c r="G203">
        <v>33.04</v>
      </c>
      <c r="H203">
        <f t="shared" si="6"/>
        <v>462.56</v>
      </c>
    </row>
    <row r="204" spans="1:8" s="654" customFormat="1" x14ac:dyDescent="0.3">
      <c r="A204" t="s">
        <v>1137</v>
      </c>
      <c r="B204" t="s">
        <v>1529</v>
      </c>
      <c r="C204" t="s">
        <v>1556</v>
      </c>
      <c r="D204" t="s">
        <v>1847</v>
      </c>
      <c r="E204" t="s">
        <v>1012</v>
      </c>
      <c r="F204">
        <v>387</v>
      </c>
      <c r="G204">
        <v>14.16</v>
      </c>
      <c r="H204">
        <f t="shared" si="6"/>
        <v>5479.92</v>
      </c>
    </row>
    <row r="205" spans="1:8" s="654" customFormat="1" x14ac:dyDescent="0.3">
      <c r="A205" t="s">
        <v>1138</v>
      </c>
      <c r="B205" t="s">
        <v>1525</v>
      </c>
      <c r="C205" t="s">
        <v>1556</v>
      </c>
      <c r="D205" t="s">
        <v>1847</v>
      </c>
      <c r="E205" t="s">
        <v>162</v>
      </c>
      <c r="F205">
        <v>357</v>
      </c>
      <c r="G205">
        <v>81.42</v>
      </c>
      <c r="H205">
        <f t="shared" si="6"/>
        <v>29066.940000000002</v>
      </c>
    </row>
    <row r="206" spans="1:8" s="654" customFormat="1" x14ac:dyDescent="0.3">
      <c r="A206" t="s">
        <v>1139</v>
      </c>
      <c r="B206" t="s">
        <v>1536</v>
      </c>
      <c r="C206" t="s">
        <v>1848</v>
      </c>
      <c r="D206" t="s">
        <v>1847</v>
      </c>
      <c r="E206" t="s">
        <v>234</v>
      </c>
      <c r="F206">
        <v>31</v>
      </c>
      <c r="G206">
        <v>4838</v>
      </c>
      <c r="H206">
        <f t="shared" si="6"/>
        <v>149978</v>
      </c>
    </row>
    <row r="207" spans="1:8" s="654" customFormat="1" x14ac:dyDescent="0.3">
      <c r="A207" t="s">
        <v>1140</v>
      </c>
      <c r="B207" t="s">
        <v>1849</v>
      </c>
      <c r="C207" t="s">
        <v>1601</v>
      </c>
      <c r="D207" t="s">
        <v>1604</v>
      </c>
      <c r="E207" t="s">
        <v>283</v>
      </c>
      <c r="F207">
        <v>1</v>
      </c>
      <c r="G207">
        <v>8850</v>
      </c>
      <c r="H207">
        <f t="shared" si="6"/>
        <v>8850</v>
      </c>
    </row>
    <row r="208" spans="1:8" s="654" customFormat="1" x14ac:dyDescent="0.3">
      <c r="A208" t="s">
        <v>1141</v>
      </c>
      <c r="B208" t="s">
        <v>1537</v>
      </c>
      <c r="C208" t="s">
        <v>1574</v>
      </c>
      <c r="D208" t="s">
        <v>1575</v>
      </c>
      <c r="E208" t="s">
        <v>2030</v>
      </c>
      <c r="F208">
        <v>1</v>
      </c>
      <c r="G208">
        <v>7835.2</v>
      </c>
      <c r="H208">
        <f t="shared" si="6"/>
        <v>7835.2</v>
      </c>
    </row>
    <row r="209" spans="1:8" s="654" customFormat="1" x14ac:dyDescent="0.3">
      <c r="A209" t="s">
        <v>1211</v>
      </c>
      <c r="B209" t="s">
        <v>1537</v>
      </c>
      <c r="C209" t="s">
        <v>1574</v>
      </c>
      <c r="D209" t="s">
        <v>1575</v>
      </c>
      <c r="E209" t="s">
        <v>1477</v>
      </c>
      <c r="F209">
        <v>1</v>
      </c>
      <c r="G209">
        <v>9246.48</v>
      </c>
      <c r="H209">
        <f t="shared" si="6"/>
        <v>9246.48</v>
      </c>
    </row>
    <row r="210" spans="1:8" s="654" customFormat="1" x14ac:dyDescent="0.3">
      <c r="A210" t="s">
        <v>1212</v>
      </c>
      <c r="B210" t="s">
        <v>1537</v>
      </c>
      <c r="C210" t="s">
        <v>1574</v>
      </c>
      <c r="D210" t="s">
        <v>1576</v>
      </c>
      <c r="E210" t="s">
        <v>87</v>
      </c>
      <c r="F210">
        <v>1</v>
      </c>
      <c r="G210">
        <v>12385.28</v>
      </c>
      <c r="H210">
        <f t="shared" si="6"/>
        <v>12385.28</v>
      </c>
    </row>
    <row r="211" spans="1:8" s="654" customFormat="1" x14ac:dyDescent="0.3">
      <c r="A211" t="s">
        <v>1213</v>
      </c>
      <c r="B211" t="s">
        <v>1849</v>
      </c>
      <c r="C211" t="s">
        <v>1601</v>
      </c>
      <c r="D211" t="s">
        <v>1575</v>
      </c>
      <c r="E211" t="s">
        <v>284</v>
      </c>
      <c r="F211">
        <v>7</v>
      </c>
      <c r="G211">
        <v>9204</v>
      </c>
      <c r="H211">
        <f t="shared" si="6"/>
        <v>64428</v>
      </c>
    </row>
    <row r="212" spans="1:8" s="654" customFormat="1" x14ac:dyDescent="0.3">
      <c r="A212" t="s">
        <v>1226</v>
      </c>
      <c r="B212" t="s">
        <v>1538</v>
      </c>
      <c r="C212" t="s">
        <v>1645</v>
      </c>
      <c r="D212" t="s">
        <v>1646</v>
      </c>
      <c r="E212" t="s">
        <v>263</v>
      </c>
      <c r="F212">
        <v>12</v>
      </c>
      <c r="G212">
        <v>47970.54</v>
      </c>
      <c r="H212">
        <f t="shared" si="6"/>
        <v>575646.48</v>
      </c>
    </row>
    <row r="213" spans="1:8" s="654" customFormat="1" x14ac:dyDescent="0.3">
      <c r="A213" t="s">
        <v>1232</v>
      </c>
      <c r="B213" t="s">
        <v>1538</v>
      </c>
      <c r="C213" t="s">
        <v>1645</v>
      </c>
      <c r="D213" t="s">
        <v>1589</v>
      </c>
      <c r="E213" t="s">
        <v>286</v>
      </c>
      <c r="F213">
        <v>50</v>
      </c>
      <c r="G213">
        <v>2832</v>
      </c>
      <c r="H213">
        <f t="shared" si="6"/>
        <v>141600</v>
      </c>
    </row>
    <row r="214" spans="1:8" s="654" customFormat="1" x14ac:dyDescent="0.3">
      <c r="A214" t="s">
        <v>1233</v>
      </c>
      <c r="B214" t="s">
        <v>1539</v>
      </c>
      <c r="C214" t="s">
        <v>1643</v>
      </c>
      <c r="D214" t="s">
        <v>1644</v>
      </c>
      <c r="E214" t="s">
        <v>266</v>
      </c>
      <c r="F214">
        <v>1753</v>
      </c>
      <c r="G214">
        <v>1118.1207999999999</v>
      </c>
      <c r="H214">
        <f t="shared" si="6"/>
        <v>1960065.7623999999</v>
      </c>
    </row>
    <row r="215" spans="1:8" s="654" customFormat="1" x14ac:dyDescent="0.3">
      <c r="A215" t="s">
        <v>1271</v>
      </c>
      <c r="B215" t="s">
        <v>1529</v>
      </c>
      <c r="C215" t="s">
        <v>1601</v>
      </c>
      <c r="D215" t="s">
        <v>1570</v>
      </c>
      <c r="E215" t="s">
        <v>275</v>
      </c>
      <c r="F215">
        <v>14</v>
      </c>
      <c r="G215">
        <v>9558</v>
      </c>
      <c r="H215">
        <f t="shared" si="6"/>
        <v>133812</v>
      </c>
    </row>
    <row r="216" spans="1:8" s="654" customFormat="1" x14ac:dyDescent="0.3">
      <c r="A216" t="s">
        <v>1272</v>
      </c>
      <c r="B216" t="s">
        <v>1529</v>
      </c>
      <c r="C216" t="s">
        <v>1556</v>
      </c>
      <c r="D216" t="s">
        <v>1573</v>
      </c>
      <c r="E216" t="s">
        <v>396</v>
      </c>
      <c r="F216">
        <v>576</v>
      </c>
      <c r="G216">
        <v>1717.8912</v>
      </c>
      <c r="H216">
        <f t="shared" si="6"/>
        <v>989505.33120000002</v>
      </c>
    </row>
    <row r="217" spans="1:8" s="654" customFormat="1" x14ac:dyDescent="0.3">
      <c r="A217" t="s">
        <v>1273</v>
      </c>
      <c r="B217" t="s">
        <v>1525</v>
      </c>
      <c r="C217" t="s">
        <v>1556</v>
      </c>
      <c r="D217" t="s">
        <v>1568</v>
      </c>
      <c r="E217" t="s">
        <v>42</v>
      </c>
      <c r="F217">
        <v>50</v>
      </c>
      <c r="G217">
        <v>273049.14439999999</v>
      </c>
      <c r="H217">
        <f t="shared" si="6"/>
        <v>13652457.219999999</v>
      </c>
    </row>
    <row r="218" spans="1:8" s="654" customFormat="1" x14ac:dyDescent="0.3">
      <c r="A218" t="s">
        <v>1274</v>
      </c>
      <c r="B218" t="s">
        <v>1525</v>
      </c>
      <c r="C218" t="s">
        <v>1556</v>
      </c>
      <c r="D218" t="s">
        <v>1569</v>
      </c>
      <c r="E218" t="s">
        <v>44</v>
      </c>
      <c r="F218">
        <v>53</v>
      </c>
      <c r="G218">
        <v>8260</v>
      </c>
      <c r="H218">
        <f t="shared" si="6"/>
        <v>437780</v>
      </c>
    </row>
    <row r="219" spans="1:8" s="654" customFormat="1" x14ac:dyDescent="0.3">
      <c r="A219" t="s">
        <v>1275</v>
      </c>
      <c r="B219" t="s">
        <v>1540</v>
      </c>
      <c r="C219" t="s">
        <v>1647</v>
      </c>
      <c r="D219" t="s">
        <v>1602</v>
      </c>
      <c r="E219" t="s">
        <v>1439</v>
      </c>
      <c r="F219">
        <v>24</v>
      </c>
      <c r="G219">
        <v>60386.5</v>
      </c>
      <c r="H219">
        <f t="shared" si="6"/>
        <v>1449276</v>
      </c>
    </row>
    <row r="220" spans="1:8" s="654" customFormat="1" x14ac:dyDescent="0.3">
      <c r="A220" t="s">
        <v>1276</v>
      </c>
      <c r="B220" t="s">
        <v>1540</v>
      </c>
      <c r="C220" t="s">
        <v>1647</v>
      </c>
      <c r="D220" t="s">
        <v>1602</v>
      </c>
      <c r="E220" t="s">
        <v>1440</v>
      </c>
      <c r="F220">
        <v>2</v>
      </c>
      <c r="G220">
        <v>135021.5</v>
      </c>
      <c r="H220">
        <f t="shared" si="6"/>
        <v>270043</v>
      </c>
    </row>
    <row r="221" spans="1:8" s="654" customFormat="1" x14ac:dyDescent="0.3">
      <c r="A221" t="s">
        <v>1277</v>
      </c>
      <c r="B221" t="s">
        <v>1540</v>
      </c>
      <c r="C221" t="s">
        <v>1647</v>
      </c>
      <c r="D221" t="s">
        <v>1602</v>
      </c>
      <c r="E221" t="s">
        <v>1441</v>
      </c>
      <c r="F221">
        <v>5</v>
      </c>
      <c r="G221">
        <v>135021.5</v>
      </c>
      <c r="H221">
        <f t="shared" si="6"/>
        <v>675107.5</v>
      </c>
    </row>
    <row r="222" spans="1:8" s="654" customFormat="1" x14ac:dyDescent="0.3">
      <c r="A222" t="s">
        <v>1278</v>
      </c>
      <c r="B222" t="s">
        <v>1541</v>
      </c>
      <c r="C222" t="s">
        <v>1578</v>
      </c>
      <c r="D222" t="s">
        <v>1577</v>
      </c>
      <c r="E222" t="s">
        <v>1472</v>
      </c>
      <c r="F222">
        <v>78</v>
      </c>
      <c r="G222">
        <v>40402.197</v>
      </c>
      <c r="H222">
        <f t="shared" si="6"/>
        <v>3151371.3659999999</v>
      </c>
    </row>
    <row r="223" spans="1:8" s="654" customFormat="1" x14ac:dyDescent="0.3">
      <c r="A223" t="s">
        <v>1279</v>
      </c>
      <c r="B223" t="s">
        <v>1542</v>
      </c>
      <c r="C223" t="s">
        <v>1579</v>
      </c>
      <c r="D223" t="s">
        <v>1847</v>
      </c>
      <c r="E223" t="s">
        <v>358</v>
      </c>
      <c r="F223">
        <v>20</v>
      </c>
      <c r="G223">
        <v>28231.5</v>
      </c>
      <c r="H223">
        <f t="shared" si="6"/>
        <v>564630</v>
      </c>
    </row>
    <row r="224" spans="1:8" s="654" customFormat="1" x14ac:dyDescent="0.3">
      <c r="A224" t="s">
        <v>1280</v>
      </c>
      <c r="B224" t="s">
        <v>1542</v>
      </c>
      <c r="C224" t="s">
        <v>1579</v>
      </c>
      <c r="D224" t="s">
        <v>1580</v>
      </c>
      <c r="E224" t="s">
        <v>1470</v>
      </c>
      <c r="F224">
        <v>1016</v>
      </c>
      <c r="G224">
        <v>6478.2</v>
      </c>
      <c r="H224">
        <f t="shared" si="6"/>
        <v>6581851.2000000002</v>
      </c>
    </row>
    <row r="225" spans="1:8" s="654" customFormat="1" x14ac:dyDescent="0.3">
      <c r="A225" t="s">
        <v>1281</v>
      </c>
      <c r="B225" t="s">
        <v>1542</v>
      </c>
      <c r="C225" t="s">
        <v>1579</v>
      </c>
      <c r="D225" t="s">
        <v>1847</v>
      </c>
      <c r="E225" t="s">
        <v>1473</v>
      </c>
      <c r="F225">
        <v>18</v>
      </c>
      <c r="G225">
        <v>85255</v>
      </c>
      <c r="H225">
        <f t="shared" ref="H225:H288" si="7">F225*G225</f>
        <v>1534590</v>
      </c>
    </row>
    <row r="226" spans="1:8" s="654" customFormat="1" x14ac:dyDescent="0.3">
      <c r="A226" t="s">
        <v>1282</v>
      </c>
      <c r="B226" t="s">
        <v>1542</v>
      </c>
      <c r="C226" t="s">
        <v>1579</v>
      </c>
      <c r="D226" t="s">
        <v>1581</v>
      </c>
      <c r="E226" t="s">
        <v>354</v>
      </c>
      <c r="F226">
        <v>117</v>
      </c>
      <c r="G226">
        <v>19883</v>
      </c>
      <c r="H226">
        <f t="shared" si="7"/>
        <v>2326311</v>
      </c>
    </row>
    <row r="227" spans="1:8" s="654" customFormat="1" x14ac:dyDescent="0.3">
      <c r="A227" t="s">
        <v>1283</v>
      </c>
      <c r="B227" t="s">
        <v>1543</v>
      </c>
      <c r="C227" t="s">
        <v>1578</v>
      </c>
      <c r="D227" t="s">
        <v>1581</v>
      </c>
      <c r="E227" t="s">
        <v>1471</v>
      </c>
      <c r="F227">
        <v>657</v>
      </c>
      <c r="G227">
        <v>28858.787999999997</v>
      </c>
      <c r="H227">
        <f t="shared" si="7"/>
        <v>18960223.715999998</v>
      </c>
    </row>
    <row r="228" spans="1:8" s="654" customFormat="1" x14ac:dyDescent="0.3">
      <c r="A228" t="s">
        <v>1284</v>
      </c>
      <c r="B228" t="s">
        <v>1543</v>
      </c>
      <c r="C228" t="s">
        <v>1578</v>
      </c>
      <c r="D228" t="s">
        <v>1582</v>
      </c>
      <c r="E228" t="s">
        <v>1474</v>
      </c>
      <c r="F228">
        <v>2353</v>
      </c>
      <c r="G228">
        <v>9956.25</v>
      </c>
      <c r="H228">
        <f t="shared" si="7"/>
        <v>23427056.25</v>
      </c>
    </row>
    <row r="229" spans="1:8" s="654" customFormat="1" x14ac:dyDescent="0.3">
      <c r="A229" t="s">
        <v>1285</v>
      </c>
      <c r="B229" t="s">
        <v>1544</v>
      </c>
      <c r="C229" t="s">
        <v>1578</v>
      </c>
      <c r="D229" t="s">
        <v>1583</v>
      </c>
      <c r="E229" t="s">
        <v>1475</v>
      </c>
      <c r="F229">
        <v>1986</v>
      </c>
      <c r="G229">
        <v>8657.4240000000009</v>
      </c>
      <c r="H229">
        <f t="shared" si="7"/>
        <v>17193644.064000003</v>
      </c>
    </row>
    <row r="230" spans="1:8" s="654" customFormat="1" x14ac:dyDescent="0.3">
      <c r="A230" t="s">
        <v>1286</v>
      </c>
      <c r="B230" t="s">
        <v>1544</v>
      </c>
      <c r="C230" t="s">
        <v>1578</v>
      </c>
      <c r="D230" t="s">
        <v>1584</v>
      </c>
      <c r="E230" t="s">
        <v>1476</v>
      </c>
      <c r="F230">
        <v>126</v>
      </c>
      <c r="G230">
        <v>6493.0680000000002</v>
      </c>
      <c r="H230">
        <f t="shared" si="7"/>
        <v>818126.56799999997</v>
      </c>
    </row>
    <row r="231" spans="1:8" s="654" customFormat="1" x14ac:dyDescent="0.3">
      <c r="A231" t="s">
        <v>1287</v>
      </c>
      <c r="B231" t="s">
        <v>1535</v>
      </c>
      <c r="C231" t="s">
        <v>1585</v>
      </c>
      <c r="D231" t="s">
        <v>1586</v>
      </c>
      <c r="E231" t="s">
        <v>99</v>
      </c>
      <c r="F231">
        <v>54</v>
      </c>
      <c r="G231">
        <v>1105.6600000000001</v>
      </c>
      <c r="H231">
        <f t="shared" si="7"/>
        <v>59705.640000000007</v>
      </c>
    </row>
    <row r="232" spans="1:8" s="654" customFormat="1" x14ac:dyDescent="0.3">
      <c r="A232" t="s">
        <v>1288</v>
      </c>
      <c r="B232" t="s">
        <v>1535</v>
      </c>
      <c r="C232" t="s">
        <v>1585</v>
      </c>
      <c r="D232" t="s">
        <v>1587</v>
      </c>
      <c r="E232" t="s">
        <v>2031</v>
      </c>
      <c r="F232">
        <v>14</v>
      </c>
      <c r="G232">
        <v>230.1</v>
      </c>
      <c r="H232">
        <f t="shared" si="7"/>
        <v>3221.4</v>
      </c>
    </row>
    <row r="233" spans="1:8" s="654" customFormat="1" x14ac:dyDescent="0.3">
      <c r="A233" t="s">
        <v>1289</v>
      </c>
      <c r="B233" t="s">
        <v>1545</v>
      </c>
      <c r="C233" t="s">
        <v>1585</v>
      </c>
      <c r="D233" t="s">
        <v>1589</v>
      </c>
      <c r="E233" t="s">
        <v>1384</v>
      </c>
      <c r="F233">
        <v>995</v>
      </c>
      <c r="G233">
        <v>31270</v>
      </c>
      <c r="H233">
        <f t="shared" si="7"/>
        <v>31113650</v>
      </c>
    </row>
    <row r="234" spans="1:8" s="654" customFormat="1" x14ac:dyDescent="0.3">
      <c r="A234" t="s">
        <v>1290</v>
      </c>
      <c r="B234" t="s">
        <v>1545</v>
      </c>
      <c r="C234" t="s">
        <v>1585</v>
      </c>
      <c r="D234" t="s">
        <v>1589</v>
      </c>
      <c r="E234" t="s">
        <v>1385</v>
      </c>
      <c r="F234">
        <v>100</v>
      </c>
      <c r="G234">
        <v>29028</v>
      </c>
      <c r="H234">
        <f t="shared" si="7"/>
        <v>2902800</v>
      </c>
    </row>
    <row r="235" spans="1:8" s="654" customFormat="1" x14ac:dyDescent="0.3">
      <c r="A235" t="s">
        <v>1291</v>
      </c>
      <c r="B235" t="s">
        <v>1545</v>
      </c>
      <c r="C235" t="s">
        <v>1585</v>
      </c>
      <c r="D235" t="s">
        <v>1589</v>
      </c>
      <c r="E235" t="s">
        <v>1386</v>
      </c>
      <c r="F235">
        <v>299</v>
      </c>
      <c r="G235">
        <v>11788.2</v>
      </c>
      <c r="H235">
        <f t="shared" si="7"/>
        <v>3524671.8000000003</v>
      </c>
    </row>
    <row r="236" spans="1:8" s="654" customFormat="1" x14ac:dyDescent="0.3">
      <c r="A236" t="s">
        <v>1292</v>
      </c>
      <c r="B236" t="s">
        <v>1545</v>
      </c>
      <c r="C236" t="s">
        <v>1585</v>
      </c>
      <c r="D236" t="s">
        <v>1590</v>
      </c>
      <c r="E236" t="s">
        <v>1387</v>
      </c>
      <c r="F236">
        <v>995</v>
      </c>
      <c r="G236">
        <v>3776</v>
      </c>
      <c r="H236">
        <f t="shared" si="7"/>
        <v>3757120</v>
      </c>
    </row>
    <row r="237" spans="1:8" s="654" customFormat="1" x14ac:dyDescent="0.3">
      <c r="A237" t="s">
        <v>1316</v>
      </c>
      <c r="B237" t="s">
        <v>1545</v>
      </c>
      <c r="C237" t="s">
        <v>1585</v>
      </c>
      <c r="D237" t="s">
        <v>1590</v>
      </c>
      <c r="E237" t="s">
        <v>1388</v>
      </c>
      <c r="F237">
        <v>995</v>
      </c>
      <c r="G237">
        <v>2348.1999999999998</v>
      </c>
      <c r="H237">
        <f t="shared" si="7"/>
        <v>2336459</v>
      </c>
    </row>
    <row r="238" spans="1:8" s="654" customFormat="1" x14ac:dyDescent="0.3">
      <c r="A238" t="s">
        <v>1322</v>
      </c>
      <c r="B238" t="s">
        <v>1546</v>
      </c>
      <c r="C238" t="s">
        <v>1591</v>
      </c>
      <c r="D238" t="s">
        <v>1592</v>
      </c>
      <c r="E238" t="s">
        <v>1256</v>
      </c>
      <c r="F238">
        <v>1</v>
      </c>
      <c r="G238">
        <v>3298.1</v>
      </c>
      <c r="H238">
        <f t="shared" si="7"/>
        <v>3298.1</v>
      </c>
    </row>
    <row r="239" spans="1:8" s="654" customFormat="1" x14ac:dyDescent="0.3">
      <c r="A239" t="s">
        <v>1323</v>
      </c>
      <c r="B239" t="s">
        <v>1546</v>
      </c>
      <c r="C239" t="s">
        <v>1591</v>
      </c>
      <c r="D239" t="s">
        <v>1593</v>
      </c>
      <c r="E239" t="s">
        <v>2032</v>
      </c>
      <c r="F239">
        <v>1</v>
      </c>
      <c r="G239">
        <v>3894</v>
      </c>
      <c r="H239">
        <f t="shared" si="7"/>
        <v>3894</v>
      </c>
    </row>
    <row r="240" spans="1:8" s="654" customFormat="1" x14ac:dyDescent="0.3">
      <c r="A240" t="s">
        <v>1406</v>
      </c>
      <c r="B240" t="s">
        <v>1571</v>
      </c>
      <c r="C240" t="s">
        <v>1585</v>
      </c>
      <c r="D240" t="s">
        <v>1589</v>
      </c>
      <c r="E240" t="s">
        <v>1381</v>
      </c>
      <c r="F240">
        <v>2370</v>
      </c>
      <c r="G240">
        <v>11387</v>
      </c>
      <c r="H240">
        <f t="shared" si="7"/>
        <v>26987190</v>
      </c>
    </row>
    <row r="241" spans="1:8" s="654" customFormat="1" x14ac:dyDescent="0.3">
      <c r="A241" t="s">
        <v>1407</v>
      </c>
      <c r="B241" t="s">
        <v>1571</v>
      </c>
      <c r="C241" t="s">
        <v>1585</v>
      </c>
      <c r="D241" t="s">
        <v>1589</v>
      </c>
      <c r="E241" t="s">
        <v>1382</v>
      </c>
      <c r="F241">
        <v>237</v>
      </c>
      <c r="G241">
        <v>0</v>
      </c>
      <c r="H241">
        <f t="shared" si="7"/>
        <v>0</v>
      </c>
    </row>
    <row r="242" spans="1:8" s="654" customFormat="1" x14ac:dyDescent="0.3">
      <c r="A242" t="s">
        <v>1408</v>
      </c>
      <c r="B242" t="s">
        <v>1571</v>
      </c>
      <c r="C242" t="s">
        <v>1585</v>
      </c>
      <c r="D242" t="s">
        <v>1589</v>
      </c>
      <c r="E242" t="s">
        <v>1383</v>
      </c>
      <c r="F242">
        <v>721</v>
      </c>
      <c r="G242">
        <v>6372</v>
      </c>
      <c r="H242">
        <f t="shared" si="7"/>
        <v>4594212</v>
      </c>
    </row>
    <row r="243" spans="1:8" s="654" customFormat="1" x14ac:dyDescent="0.3">
      <c r="A243" t="s">
        <v>1409</v>
      </c>
      <c r="B243" t="s">
        <v>1571</v>
      </c>
      <c r="C243" t="s">
        <v>1585</v>
      </c>
      <c r="D243" t="s">
        <v>1589</v>
      </c>
      <c r="E243" t="s">
        <v>1145</v>
      </c>
      <c r="F243">
        <v>490</v>
      </c>
      <c r="G243">
        <v>45890.2</v>
      </c>
      <c r="H243">
        <f t="shared" si="7"/>
        <v>22486198</v>
      </c>
    </row>
    <row r="244" spans="1:8" s="654" customFormat="1" x14ac:dyDescent="0.3">
      <c r="A244" t="s">
        <v>1410</v>
      </c>
      <c r="B244" t="s">
        <v>1547</v>
      </c>
      <c r="C244" t="s">
        <v>1648</v>
      </c>
      <c r="D244" t="s">
        <v>1649</v>
      </c>
      <c r="E244" t="s">
        <v>1111</v>
      </c>
      <c r="F244">
        <v>2</v>
      </c>
      <c r="G244">
        <v>531</v>
      </c>
      <c r="H244">
        <f t="shared" si="7"/>
        <v>1062</v>
      </c>
    </row>
    <row r="245" spans="1:8" s="654" customFormat="1" x14ac:dyDescent="0.3">
      <c r="A245" t="s">
        <v>1411</v>
      </c>
      <c r="B245" t="s">
        <v>1547</v>
      </c>
      <c r="C245" t="s">
        <v>1648</v>
      </c>
      <c r="D245" t="s">
        <v>1650</v>
      </c>
      <c r="E245" t="s">
        <v>1113</v>
      </c>
      <c r="F245">
        <v>2</v>
      </c>
      <c r="G245">
        <v>389.4</v>
      </c>
      <c r="H245">
        <f t="shared" si="7"/>
        <v>778.8</v>
      </c>
    </row>
    <row r="246" spans="1:8" s="654" customFormat="1" x14ac:dyDescent="0.3">
      <c r="A246" t="s">
        <v>1412</v>
      </c>
      <c r="B246" t="s">
        <v>1547</v>
      </c>
      <c r="C246" t="s">
        <v>1648</v>
      </c>
      <c r="D246" t="s">
        <v>1650</v>
      </c>
      <c r="E246" t="s">
        <v>1114</v>
      </c>
      <c r="F246">
        <v>2</v>
      </c>
      <c r="G246">
        <v>218.84280000000001</v>
      </c>
      <c r="H246">
        <f t="shared" si="7"/>
        <v>437.68560000000002</v>
      </c>
    </row>
    <row r="247" spans="1:8" s="654" customFormat="1" x14ac:dyDescent="0.3">
      <c r="A247" t="s">
        <v>1413</v>
      </c>
      <c r="B247" t="s">
        <v>1547</v>
      </c>
      <c r="C247" t="s">
        <v>1648</v>
      </c>
      <c r="D247" t="s">
        <v>1651</v>
      </c>
      <c r="E247" t="s">
        <v>1115</v>
      </c>
      <c r="F247">
        <v>2</v>
      </c>
      <c r="G247">
        <v>149.97799999999998</v>
      </c>
      <c r="H247">
        <f t="shared" si="7"/>
        <v>299.95599999999996</v>
      </c>
    </row>
    <row r="248" spans="1:8" s="654" customFormat="1" x14ac:dyDescent="0.3">
      <c r="A248" t="s">
        <v>1414</v>
      </c>
      <c r="B248" t="s">
        <v>1547</v>
      </c>
      <c r="C248" t="s">
        <v>1648</v>
      </c>
      <c r="D248" t="s">
        <v>1652</v>
      </c>
      <c r="E248" t="s">
        <v>1116</v>
      </c>
      <c r="F248">
        <v>2</v>
      </c>
      <c r="G248">
        <v>61.926399999999994</v>
      </c>
      <c r="H248">
        <f t="shared" si="7"/>
        <v>123.85279999999999</v>
      </c>
    </row>
    <row r="249" spans="1:8" s="654" customFormat="1" x14ac:dyDescent="0.3">
      <c r="A249" t="s">
        <v>1415</v>
      </c>
      <c r="B249" t="s">
        <v>1547</v>
      </c>
      <c r="C249" t="s">
        <v>1648</v>
      </c>
      <c r="D249" t="s">
        <v>1653</v>
      </c>
      <c r="E249" t="s">
        <v>1117</v>
      </c>
      <c r="F249">
        <v>2</v>
      </c>
      <c r="G249">
        <v>472</v>
      </c>
      <c r="H249">
        <f t="shared" si="7"/>
        <v>944</v>
      </c>
    </row>
    <row r="250" spans="1:8" s="654" customFormat="1" x14ac:dyDescent="0.3">
      <c r="A250" t="s">
        <v>1416</v>
      </c>
      <c r="B250" t="s">
        <v>1547</v>
      </c>
      <c r="C250" t="s">
        <v>1648</v>
      </c>
      <c r="D250" t="s">
        <v>1654</v>
      </c>
      <c r="E250" t="s">
        <v>1118</v>
      </c>
      <c r="F250">
        <v>2</v>
      </c>
      <c r="G250">
        <v>748.96960000000001</v>
      </c>
      <c r="H250">
        <f t="shared" si="7"/>
        <v>1497.9392</v>
      </c>
    </row>
    <row r="251" spans="1:8" s="654" customFormat="1" x14ac:dyDescent="0.3">
      <c r="A251" t="s">
        <v>1417</v>
      </c>
      <c r="B251" t="s">
        <v>1547</v>
      </c>
      <c r="C251" t="s">
        <v>1648</v>
      </c>
      <c r="D251" t="s">
        <v>1655</v>
      </c>
      <c r="E251" t="s">
        <v>1119</v>
      </c>
      <c r="F251">
        <v>2</v>
      </c>
      <c r="G251">
        <v>768.00300000000004</v>
      </c>
      <c r="H251">
        <f t="shared" si="7"/>
        <v>1536.0060000000001</v>
      </c>
    </row>
    <row r="252" spans="1:8" s="654" customFormat="1" x14ac:dyDescent="0.3">
      <c r="A252" t="s">
        <v>1418</v>
      </c>
      <c r="B252" t="s">
        <v>1547</v>
      </c>
      <c r="C252" t="s">
        <v>1648</v>
      </c>
      <c r="D252" t="s">
        <v>1656</v>
      </c>
      <c r="E252" t="s">
        <v>1120</v>
      </c>
      <c r="F252">
        <v>2</v>
      </c>
      <c r="G252">
        <v>168.15</v>
      </c>
      <c r="H252">
        <f t="shared" si="7"/>
        <v>336.3</v>
      </c>
    </row>
    <row r="253" spans="1:8" s="654" customFormat="1" x14ac:dyDescent="0.3">
      <c r="A253" t="s">
        <v>1419</v>
      </c>
      <c r="B253" t="s">
        <v>1547</v>
      </c>
      <c r="C253" t="s">
        <v>1648</v>
      </c>
      <c r="D253" t="s">
        <v>1657</v>
      </c>
      <c r="E253" t="s">
        <v>1121</v>
      </c>
      <c r="F253">
        <v>2</v>
      </c>
      <c r="G253">
        <v>153.88380000000001</v>
      </c>
      <c r="H253">
        <f t="shared" si="7"/>
        <v>307.76760000000002</v>
      </c>
    </row>
    <row r="254" spans="1:8" s="654" customFormat="1" x14ac:dyDescent="0.3">
      <c r="A254" t="s">
        <v>1420</v>
      </c>
      <c r="B254" t="s">
        <v>1547</v>
      </c>
      <c r="C254" t="s">
        <v>1648</v>
      </c>
      <c r="D254" t="s">
        <v>1658</v>
      </c>
      <c r="E254" t="s">
        <v>1122</v>
      </c>
      <c r="F254">
        <v>2</v>
      </c>
      <c r="G254">
        <v>137.17500000000001</v>
      </c>
      <c r="H254">
        <f t="shared" si="7"/>
        <v>274.35000000000002</v>
      </c>
    </row>
    <row r="255" spans="1:8" s="654" customFormat="1" x14ac:dyDescent="0.3">
      <c r="A255" t="s">
        <v>1421</v>
      </c>
      <c r="B255" t="s">
        <v>1547</v>
      </c>
      <c r="C255" t="s">
        <v>1648</v>
      </c>
      <c r="D255" t="s">
        <v>1659</v>
      </c>
      <c r="E255" t="s">
        <v>1128</v>
      </c>
      <c r="F255">
        <v>1</v>
      </c>
      <c r="G255">
        <v>767</v>
      </c>
      <c r="H255">
        <f t="shared" si="7"/>
        <v>767</v>
      </c>
    </row>
    <row r="256" spans="1:8" s="654" customFormat="1" x14ac:dyDescent="0.3">
      <c r="A256" t="s">
        <v>1422</v>
      </c>
      <c r="B256" t="s">
        <v>1547</v>
      </c>
      <c r="C256" t="s">
        <v>1648</v>
      </c>
      <c r="D256" t="s">
        <v>1660</v>
      </c>
      <c r="E256" t="s">
        <v>1123</v>
      </c>
      <c r="F256">
        <v>2</v>
      </c>
      <c r="G256">
        <v>554.6</v>
      </c>
      <c r="H256">
        <f t="shared" si="7"/>
        <v>1109.2</v>
      </c>
    </row>
    <row r="257" spans="1:8" s="654" customFormat="1" x14ac:dyDescent="0.3">
      <c r="A257" t="s">
        <v>1423</v>
      </c>
      <c r="B257" t="s">
        <v>1547</v>
      </c>
      <c r="C257" t="s">
        <v>1648</v>
      </c>
      <c r="D257" t="s">
        <v>1661</v>
      </c>
      <c r="E257" t="s">
        <v>1124</v>
      </c>
      <c r="F257">
        <v>1</v>
      </c>
      <c r="G257">
        <v>973.67699999999991</v>
      </c>
      <c r="H257">
        <f t="shared" si="7"/>
        <v>973.67699999999991</v>
      </c>
    </row>
    <row r="258" spans="1:8" s="654" customFormat="1" x14ac:dyDescent="0.3">
      <c r="A258" t="s">
        <v>1424</v>
      </c>
      <c r="B258" t="s">
        <v>1547</v>
      </c>
      <c r="C258" t="s">
        <v>1648</v>
      </c>
      <c r="D258" t="s">
        <v>1627</v>
      </c>
      <c r="E258" t="s">
        <v>1125</v>
      </c>
      <c r="F258">
        <v>1</v>
      </c>
      <c r="G258">
        <v>637.20000000000005</v>
      </c>
      <c r="H258">
        <f t="shared" si="7"/>
        <v>637.20000000000005</v>
      </c>
    </row>
    <row r="259" spans="1:8" s="654" customFormat="1" x14ac:dyDescent="0.3">
      <c r="A259" t="s">
        <v>1425</v>
      </c>
      <c r="B259" t="s">
        <v>1547</v>
      </c>
      <c r="C259" t="s">
        <v>1648</v>
      </c>
      <c r="D259" t="s">
        <v>1662</v>
      </c>
      <c r="E259" t="s">
        <v>1112</v>
      </c>
      <c r="F259">
        <v>2</v>
      </c>
      <c r="G259">
        <v>556.44079999999997</v>
      </c>
      <c r="H259">
        <f t="shared" si="7"/>
        <v>1112.8815999999999</v>
      </c>
    </row>
    <row r="260" spans="1:8" s="654" customFormat="1" x14ac:dyDescent="0.3">
      <c r="A260" t="s">
        <v>1426</v>
      </c>
      <c r="B260" t="s">
        <v>1354</v>
      </c>
      <c r="C260" t="s">
        <v>1635</v>
      </c>
      <c r="D260" t="s">
        <v>1636</v>
      </c>
      <c r="E260" t="s">
        <v>1389</v>
      </c>
      <c r="F260">
        <v>108</v>
      </c>
      <c r="G260">
        <v>306.8</v>
      </c>
      <c r="H260">
        <f t="shared" si="7"/>
        <v>33134.400000000001</v>
      </c>
    </row>
    <row r="261" spans="1:8" s="654" customFormat="1" x14ac:dyDescent="0.3">
      <c r="A261" t="s">
        <v>1427</v>
      </c>
      <c r="B261" t="s">
        <v>1354</v>
      </c>
      <c r="C261" t="s">
        <v>1635</v>
      </c>
      <c r="D261" t="s">
        <v>1636</v>
      </c>
      <c r="E261" t="s">
        <v>1390</v>
      </c>
      <c r="F261">
        <v>8376</v>
      </c>
      <c r="G261">
        <v>306.8</v>
      </c>
      <c r="H261">
        <f t="shared" si="7"/>
        <v>2569756.8000000003</v>
      </c>
    </row>
    <row r="262" spans="1:8" s="654" customFormat="1" x14ac:dyDescent="0.3">
      <c r="A262" t="s">
        <v>1428</v>
      </c>
      <c r="B262" t="s">
        <v>1354</v>
      </c>
      <c r="C262" t="s">
        <v>1635</v>
      </c>
      <c r="D262" t="s">
        <v>1636</v>
      </c>
      <c r="E262" t="s">
        <v>1391</v>
      </c>
      <c r="F262">
        <v>1176</v>
      </c>
      <c r="G262">
        <v>306.8</v>
      </c>
      <c r="H262">
        <f t="shared" si="7"/>
        <v>360796.8</v>
      </c>
    </row>
    <row r="263" spans="1:8" s="654" customFormat="1" x14ac:dyDescent="0.3">
      <c r="A263" t="s">
        <v>1429</v>
      </c>
      <c r="B263" t="s">
        <v>1354</v>
      </c>
      <c r="C263" t="s">
        <v>1635</v>
      </c>
      <c r="D263" t="s">
        <v>1636</v>
      </c>
      <c r="E263" t="s">
        <v>1392</v>
      </c>
      <c r="F263">
        <v>2160</v>
      </c>
      <c r="G263">
        <v>306.8</v>
      </c>
      <c r="H263">
        <f t="shared" si="7"/>
        <v>662688</v>
      </c>
    </row>
    <row r="264" spans="1:8" s="654" customFormat="1" x14ac:dyDescent="0.3">
      <c r="A264" t="s">
        <v>1430</v>
      </c>
      <c r="B264" t="s">
        <v>1354</v>
      </c>
      <c r="C264" t="s">
        <v>1635</v>
      </c>
      <c r="D264" t="s">
        <v>1636</v>
      </c>
      <c r="E264" t="s">
        <v>1393</v>
      </c>
      <c r="F264">
        <v>4464</v>
      </c>
      <c r="G264">
        <v>306.8</v>
      </c>
      <c r="H264">
        <f t="shared" si="7"/>
        <v>1369555.2</v>
      </c>
    </row>
    <row r="265" spans="1:8" s="654" customFormat="1" x14ac:dyDescent="0.3">
      <c r="A265" t="s">
        <v>1431</v>
      </c>
      <c r="B265" t="s">
        <v>1354</v>
      </c>
      <c r="C265" t="s">
        <v>1635</v>
      </c>
      <c r="D265" t="s">
        <v>1636</v>
      </c>
      <c r="E265" t="s">
        <v>1394</v>
      </c>
      <c r="F265">
        <v>9120</v>
      </c>
      <c r="G265">
        <v>306.8</v>
      </c>
      <c r="H265">
        <f t="shared" si="7"/>
        <v>2798016</v>
      </c>
    </row>
    <row r="266" spans="1:8" s="654" customFormat="1" x14ac:dyDescent="0.3">
      <c r="A266" t="s">
        <v>1432</v>
      </c>
      <c r="B266" t="s">
        <v>1354</v>
      </c>
      <c r="C266" t="s">
        <v>1635</v>
      </c>
      <c r="D266" t="s">
        <v>1636</v>
      </c>
      <c r="E266" t="s">
        <v>1395</v>
      </c>
      <c r="F266">
        <v>2400</v>
      </c>
      <c r="G266">
        <v>306.8</v>
      </c>
      <c r="H266">
        <f t="shared" si="7"/>
        <v>736320</v>
      </c>
    </row>
    <row r="267" spans="1:8" s="654" customFormat="1" x14ac:dyDescent="0.3">
      <c r="A267" t="s">
        <v>1449</v>
      </c>
      <c r="B267" t="s">
        <v>1354</v>
      </c>
      <c r="C267" t="s">
        <v>1635</v>
      </c>
      <c r="D267" t="s">
        <v>1636</v>
      </c>
      <c r="E267" t="s">
        <v>1396</v>
      </c>
      <c r="F267">
        <v>20160</v>
      </c>
      <c r="G267">
        <v>306.8</v>
      </c>
      <c r="H267">
        <f t="shared" si="7"/>
        <v>6185088</v>
      </c>
    </row>
    <row r="268" spans="1:8" s="654" customFormat="1" x14ac:dyDescent="0.3">
      <c r="A268" t="s">
        <v>1450</v>
      </c>
      <c r="B268" t="s">
        <v>1354</v>
      </c>
      <c r="C268" t="s">
        <v>1635</v>
      </c>
      <c r="D268" t="s">
        <v>1636</v>
      </c>
      <c r="E268" t="s">
        <v>1397</v>
      </c>
      <c r="F268">
        <v>16920</v>
      </c>
      <c r="G268">
        <v>306.8</v>
      </c>
      <c r="H268">
        <f t="shared" si="7"/>
        <v>5191056</v>
      </c>
    </row>
    <row r="269" spans="1:8" s="654" customFormat="1" x14ac:dyDescent="0.3">
      <c r="A269" t="s">
        <v>1451</v>
      </c>
      <c r="B269" t="s">
        <v>1354</v>
      </c>
      <c r="C269" t="s">
        <v>1635</v>
      </c>
      <c r="D269" t="s">
        <v>1636</v>
      </c>
      <c r="E269" t="s">
        <v>1398</v>
      </c>
      <c r="F269">
        <v>1200</v>
      </c>
      <c r="G269">
        <v>306.8</v>
      </c>
      <c r="H269">
        <f t="shared" si="7"/>
        <v>368160</v>
      </c>
    </row>
    <row r="270" spans="1:8" s="654" customFormat="1" x14ac:dyDescent="0.3">
      <c r="A270" t="s">
        <v>1452</v>
      </c>
      <c r="B270" t="s">
        <v>1354</v>
      </c>
      <c r="C270" t="s">
        <v>1635</v>
      </c>
      <c r="D270" t="s">
        <v>1636</v>
      </c>
      <c r="E270" t="s">
        <v>1399</v>
      </c>
      <c r="F270">
        <v>1776</v>
      </c>
      <c r="G270">
        <v>306.8</v>
      </c>
      <c r="H270">
        <f t="shared" si="7"/>
        <v>544876.80000000005</v>
      </c>
    </row>
    <row r="271" spans="1:8" s="654" customFormat="1" x14ac:dyDescent="0.3">
      <c r="A271" t="s">
        <v>1453</v>
      </c>
      <c r="B271" t="s">
        <v>1354</v>
      </c>
      <c r="C271" t="s">
        <v>1635</v>
      </c>
      <c r="D271" t="s">
        <v>1636</v>
      </c>
      <c r="E271" t="s">
        <v>1400</v>
      </c>
      <c r="F271">
        <v>6024</v>
      </c>
      <c r="G271">
        <v>306.8</v>
      </c>
      <c r="H271">
        <f t="shared" si="7"/>
        <v>1848163.2</v>
      </c>
    </row>
    <row r="272" spans="1:8" s="654" customFormat="1" x14ac:dyDescent="0.3">
      <c r="A272" t="s">
        <v>1454</v>
      </c>
      <c r="B272" t="s">
        <v>1354</v>
      </c>
      <c r="C272" t="s">
        <v>1635</v>
      </c>
      <c r="D272" t="s">
        <v>1636</v>
      </c>
      <c r="E272" t="s">
        <v>1401</v>
      </c>
      <c r="F272">
        <v>3072</v>
      </c>
      <c r="G272">
        <v>306.8</v>
      </c>
      <c r="H272">
        <f t="shared" si="7"/>
        <v>942489.60000000009</v>
      </c>
    </row>
    <row r="273" spans="1:8" s="654" customFormat="1" x14ac:dyDescent="0.3">
      <c r="A273" t="s">
        <v>1455</v>
      </c>
      <c r="B273" t="s">
        <v>1572</v>
      </c>
      <c r="C273" t="s">
        <v>1637</v>
      </c>
      <c r="D273" t="s">
        <v>1602</v>
      </c>
      <c r="E273" t="s">
        <v>258</v>
      </c>
      <c r="F273">
        <v>124</v>
      </c>
      <c r="G273">
        <v>4720</v>
      </c>
      <c r="H273">
        <f t="shared" si="7"/>
        <v>585280</v>
      </c>
    </row>
    <row r="274" spans="1:8" s="654" customFormat="1" x14ac:dyDescent="0.3">
      <c r="A274" t="s">
        <v>1456</v>
      </c>
      <c r="B274" t="s">
        <v>1548</v>
      </c>
      <c r="C274" t="s">
        <v>1638</v>
      </c>
      <c r="D274" t="s">
        <v>1639</v>
      </c>
      <c r="E274" t="s">
        <v>307</v>
      </c>
      <c r="F274">
        <v>1</v>
      </c>
      <c r="G274">
        <v>5197.8999999999996</v>
      </c>
      <c r="H274">
        <f t="shared" si="7"/>
        <v>5197.8999999999996</v>
      </c>
    </row>
    <row r="275" spans="1:8" s="654" customFormat="1" x14ac:dyDescent="0.3">
      <c r="A275" t="s">
        <v>1457</v>
      </c>
      <c r="B275" t="s">
        <v>1548</v>
      </c>
      <c r="C275" t="s">
        <v>1638</v>
      </c>
      <c r="D275" t="s">
        <v>1640</v>
      </c>
      <c r="E275" t="s">
        <v>308</v>
      </c>
      <c r="F275">
        <v>2</v>
      </c>
      <c r="G275">
        <v>69006.399999999994</v>
      </c>
      <c r="H275">
        <f t="shared" si="7"/>
        <v>138012.79999999999</v>
      </c>
    </row>
    <row r="276" spans="1:8" s="654" customFormat="1" x14ac:dyDescent="0.3">
      <c r="A276" t="s">
        <v>1458</v>
      </c>
      <c r="B276" t="s">
        <v>1549</v>
      </c>
      <c r="C276" t="s">
        <v>1848</v>
      </c>
      <c r="D276" t="s">
        <v>1847</v>
      </c>
      <c r="E276" t="s">
        <v>2033</v>
      </c>
      <c r="F276">
        <v>41</v>
      </c>
      <c r="G276">
        <v>244.26</v>
      </c>
      <c r="H276">
        <f t="shared" si="7"/>
        <v>10014.66</v>
      </c>
    </row>
    <row r="277" spans="1:8" s="654" customFormat="1" x14ac:dyDescent="0.3">
      <c r="A277" t="s">
        <v>1482</v>
      </c>
      <c r="B277" t="s">
        <v>1548</v>
      </c>
      <c r="C277" t="s">
        <v>1638</v>
      </c>
      <c r="D277" t="s">
        <v>1641</v>
      </c>
      <c r="E277" t="s">
        <v>311</v>
      </c>
      <c r="F277">
        <v>1</v>
      </c>
      <c r="G277">
        <v>279058.2</v>
      </c>
      <c r="H277">
        <f t="shared" si="7"/>
        <v>279058.2</v>
      </c>
    </row>
    <row r="278" spans="1:8" s="654" customFormat="1" x14ac:dyDescent="0.3">
      <c r="A278" t="s">
        <v>1483</v>
      </c>
      <c r="B278" t="s">
        <v>1548</v>
      </c>
      <c r="C278" t="s">
        <v>1638</v>
      </c>
      <c r="D278" t="s">
        <v>1642</v>
      </c>
      <c r="E278" t="s">
        <v>313</v>
      </c>
      <c r="F278">
        <v>100</v>
      </c>
      <c r="G278">
        <v>188.8</v>
      </c>
      <c r="H278">
        <f t="shared" si="7"/>
        <v>18880</v>
      </c>
    </row>
    <row r="279" spans="1:8" s="654" customFormat="1" x14ac:dyDescent="0.3">
      <c r="A279" t="s">
        <v>1840</v>
      </c>
      <c r="B279" t="s">
        <v>1550</v>
      </c>
      <c r="C279" t="s">
        <v>1848</v>
      </c>
      <c r="D279" t="s">
        <v>1594</v>
      </c>
      <c r="E279" t="s">
        <v>1459</v>
      </c>
      <c r="F279">
        <v>150</v>
      </c>
      <c r="G279">
        <v>329.99880000000002</v>
      </c>
      <c r="H279">
        <f t="shared" si="7"/>
        <v>49499.82</v>
      </c>
    </row>
    <row r="280" spans="1:8" s="654" customFormat="1" x14ac:dyDescent="0.3">
      <c r="A280" t="s">
        <v>1761</v>
      </c>
      <c r="B280" t="s">
        <v>1551</v>
      </c>
      <c r="C280" t="s">
        <v>1598</v>
      </c>
      <c r="D280" t="s">
        <v>1599</v>
      </c>
      <c r="E280" t="s">
        <v>1244</v>
      </c>
      <c r="F280">
        <v>266</v>
      </c>
      <c r="G280">
        <v>236</v>
      </c>
      <c r="H280">
        <f t="shared" si="7"/>
        <v>62776</v>
      </c>
    </row>
    <row r="281" spans="1:8" s="654" customFormat="1" x14ac:dyDescent="0.3">
      <c r="A281" t="s">
        <v>1762</v>
      </c>
      <c r="B281" t="s">
        <v>1551</v>
      </c>
      <c r="C281" t="s">
        <v>1598</v>
      </c>
      <c r="D281" t="s">
        <v>1599</v>
      </c>
      <c r="E281" t="s">
        <v>1245</v>
      </c>
      <c r="F281">
        <v>466</v>
      </c>
      <c r="G281">
        <v>236</v>
      </c>
      <c r="H281">
        <f t="shared" si="7"/>
        <v>109976</v>
      </c>
    </row>
    <row r="282" spans="1:8" s="654" customFormat="1" x14ac:dyDescent="0.3">
      <c r="A282" t="s">
        <v>1763</v>
      </c>
      <c r="B282" t="s">
        <v>1551</v>
      </c>
      <c r="C282" t="s">
        <v>1598</v>
      </c>
      <c r="D282" t="s">
        <v>1599</v>
      </c>
      <c r="E282" t="s">
        <v>1246</v>
      </c>
      <c r="F282">
        <v>24</v>
      </c>
      <c r="G282">
        <v>236</v>
      </c>
      <c r="H282">
        <f t="shared" si="7"/>
        <v>5664</v>
      </c>
    </row>
    <row r="283" spans="1:8" s="654" customFormat="1" x14ac:dyDescent="0.3">
      <c r="A283" t="s">
        <v>1764</v>
      </c>
      <c r="B283" t="s">
        <v>1551</v>
      </c>
      <c r="C283" t="s">
        <v>1598</v>
      </c>
      <c r="D283" t="s">
        <v>1599</v>
      </c>
      <c r="E283" t="s">
        <v>1247</v>
      </c>
      <c r="F283">
        <v>16</v>
      </c>
      <c r="G283">
        <v>236</v>
      </c>
      <c r="H283">
        <f t="shared" si="7"/>
        <v>3776</v>
      </c>
    </row>
    <row r="284" spans="1:8" s="654" customFormat="1" x14ac:dyDescent="0.3">
      <c r="A284" t="s">
        <v>1765</v>
      </c>
      <c r="B284" t="s">
        <v>1551</v>
      </c>
      <c r="C284" t="s">
        <v>1598</v>
      </c>
      <c r="D284" t="s">
        <v>1600</v>
      </c>
      <c r="E284" t="s">
        <v>1248</v>
      </c>
      <c r="F284">
        <v>4500</v>
      </c>
      <c r="G284">
        <v>82.6</v>
      </c>
      <c r="H284">
        <f t="shared" si="7"/>
        <v>371700</v>
      </c>
    </row>
    <row r="285" spans="1:8" s="654" customFormat="1" x14ac:dyDescent="0.3">
      <c r="A285" t="s">
        <v>1766</v>
      </c>
      <c r="B285" t="s">
        <v>1551</v>
      </c>
      <c r="C285" t="s">
        <v>1598</v>
      </c>
      <c r="D285" t="s">
        <v>1600</v>
      </c>
      <c r="E285" t="s">
        <v>1249</v>
      </c>
      <c r="F285">
        <v>4050</v>
      </c>
      <c r="G285">
        <v>82.6</v>
      </c>
      <c r="H285">
        <f t="shared" si="7"/>
        <v>334530</v>
      </c>
    </row>
    <row r="286" spans="1:8" s="654" customFormat="1" x14ac:dyDescent="0.3">
      <c r="A286" t="s">
        <v>1767</v>
      </c>
      <c r="B286" t="s">
        <v>1551</v>
      </c>
      <c r="C286" t="s">
        <v>1598</v>
      </c>
      <c r="D286" t="s">
        <v>1600</v>
      </c>
      <c r="E286" t="s">
        <v>1250</v>
      </c>
      <c r="F286">
        <v>11700</v>
      </c>
      <c r="G286">
        <v>82.6</v>
      </c>
      <c r="H286">
        <f t="shared" si="7"/>
        <v>966419.99999999988</v>
      </c>
    </row>
    <row r="287" spans="1:8" s="654" customFormat="1" x14ac:dyDescent="0.3">
      <c r="A287" t="s">
        <v>1768</v>
      </c>
      <c r="B287" t="s">
        <v>1551</v>
      </c>
      <c r="C287" t="s">
        <v>1598</v>
      </c>
      <c r="D287" t="s">
        <v>1600</v>
      </c>
      <c r="E287" t="s">
        <v>1251</v>
      </c>
      <c r="F287">
        <v>13950</v>
      </c>
      <c r="G287">
        <v>82.6</v>
      </c>
      <c r="H287">
        <f t="shared" si="7"/>
        <v>1152270</v>
      </c>
    </row>
    <row r="288" spans="1:8" s="654" customFormat="1" x14ac:dyDescent="0.3">
      <c r="A288" t="s">
        <v>1769</v>
      </c>
      <c r="B288" t="s">
        <v>1551</v>
      </c>
      <c r="C288" t="s">
        <v>1598</v>
      </c>
      <c r="D288" t="s">
        <v>1600</v>
      </c>
      <c r="E288" t="s">
        <v>1252</v>
      </c>
      <c r="F288">
        <v>6912</v>
      </c>
      <c r="G288">
        <v>82.6</v>
      </c>
      <c r="H288">
        <f t="shared" si="7"/>
        <v>570931.19999999995</v>
      </c>
    </row>
    <row r="289" spans="1:8" s="654" customFormat="1" x14ac:dyDescent="0.3">
      <c r="A289" t="s">
        <v>1770</v>
      </c>
      <c r="B289" t="s">
        <v>1551</v>
      </c>
      <c r="C289" t="s">
        <v>1598</v>
      </c>
      <c r="D289" t="s">
        <v>1600</v>
      </c>
      <c r="E289" t="s">
        <v>1254</v>
      </c>
      <c r="F289">
        <v>9450</v>
      </c>
      <c r="G289">
        <v>82.6</v>
      </c>
      <c r="H289">
        <f t="shared" ref="H289:H349" si="8">F289*G289</f>
        <v>780570</v>
      </c>
    </row>
    <row r="290" spans="1:8" s="654" customFormat="1" x14ac:dyDescent="0.3">
      <c r="A290" t="s">
        <v>1771</v>
      </c>
      <c r="B290" t="s">
        <v>1551</v>
      </c>
      <c r="C290" t="s">
        <v>1598</v>
      </c>
      <c r="D290" t="s">
        <v>1600</v>
      </c>
      <c r="E290" t="s">
        <v>1253</v>
      </c>
      <c r="F290">
        <v>3600</v>
      </c>
      <c r="G290">
        <v>82.6</v>
      </c>
      <c r="H290">
        <f t="shared" si="8"/>
        <v>297360</v>
      </c>
    </row>
    <row r="291" spans="1:8" s="654" customFormat="1" x14ac:dyDescent="0.3">
      <c r="A291" t="s">
        <v>1772</v>
      </c>
      <c r="B291" t="s">
        <v>1552</v>
      </c>
      <c r="C291" t="s">
        <v>1601</v>
      </c>
      <c r="D291" t="s">
        <v>1602</v>
      </c>
      <c r="E291" t="s">
        <v>260</v>
      </c>
      <c r="F291">
        <v>37</v>
      </c>
      <c r="G291">
        <v>4720</v>
      </c>
      <c r="H291">
        <f t="shared" si="8"/>
        <v>174640</v>
      </c>
    </row>
    <row r="292" spans="1:8" s="654" customFormat="1" x14ac:dyDescent="0.3">
      <c r="A292" t="s">
        <v>1773</v>
      </c>
      <c r="B292" t="s">
        <v>1552</v>
      </c>
      <c r="C292" t="s">
        <v>1601</v>
      </c>
      <c r="D292" t="s">
        <v>1602</v>
      </c>
      <c r="E292" t="s">
        <v>258</v>
      </c>
      <c r="F292">
        <v>60</v>
      </c>
      <c r="G292">
        <v>1416</v>
      </c>
      <c r="H292">
        <f t="shared" si="8"/>
        <v>84960</v>
      </c>
    </row>
    <row r="293" spans="1:8" s="654" customFormat="1" x14ac:dyDescent="0.3">
      <c r="A293" t="s">
        <v>1774</v>
      </c>
      <c r="B293" t="s">
        <v>1553</v>
      </c>
      <c r="C293" t="s">
        <v>1601</v>
      </c>
      <c r="D293" t="s">
        <v>1612</v>
      </c>
      <c r="E293" t="s">
        <v>252</v>
      </c>
      <c r="F293">
        <v>150</v>
      </c>
      <c r="G293">
        <v>826</v>
      </c>
      <c r="H293">
        <f t="shared" si="8"/>
        <v>123900</v>
      </c>
    </row>
    <row r="294" spans="1:8" s="654" customFormat="1" x14ac:dyDescent="0.3">
      <c r="A294" t="s">
        <v>1775</v>
      </c>
      <c r="B294" t="s">
        <v>1554</v>
      </c>
      <c r="C294" t="s">
        <v>1629</v>
      </c>
      <c r="D294" t="s">
        <v>1630</v>
      </c>
      <c r="E294" t="s">
        <v>1365</v>
      </c>
      <c r="F294">
        <v>600</v>
      </c>
      <c r="G294">
        <v>106.2</v>
      </c>
      <c r="H294">
        <f t="shared" si="8"/>
        <v>63720</v>
      </c>
    </row>
    <row r="295" spans="1:8" s="654" customFormat="1" x14ac:dyDescent="0.3">
      <c r="A295" t="s">
        <v>1776</v>
      </c>
      <c r="B295" t="s">
        <v>1554</v>
      </c>
      <c r="C295" t="s">
        <v>1629</v>
      </c>
      <c r="D295" t="s">
        <v>1631</v>
      </c>
      <c r="E295" t="s">
        <v>1366</v>
      </c>
      <c r="F295">
        <v>50</v>
      </c>
      <c r="G295">
        <v>584.1</v>
      </c>
      <c r="H295">
        <f t="shared" si="8"/>
        <v>29205</v>
      </c>
    </row>
    <row r="296" spans="1:8" s="654" customFormat="1" x14ac:dyDescent="0.3">
      <c r="A296" t="s">
        <v>1777</v>
      </c>
      <c r="B296" t="s">
        <v>1554</v>
      </c>
      <c r="C296" t="s">
        <v>1629</v>
      </c>
      <c r="D296" t="s">
        <v>1631</v>
      </c>
      <c r="E296" t="s">
        <v>1367</v>
      </c>
      <c r="F296">
        <v>50</v>
      </c>
      <c r="G296">
        <v>584.1</v>
      </c>
      <c r="H296">
        <f t="shared" si="8"/>
        <v>29205</v>
      </c>
    </row>
    <row r="297" spans="1:8" s="654" customFormat="1" x14ac:dyDescent="0.3">
      <c r="A297" t="s">
        <v>1778</v>
      </c>
      <c r="B297" t="s">
        <v>1554</v>
      </c>
      <c r="C297" t="s">
        <v>1629</v>
      </c>
      <c r="D297" t="s">
        <v>1631</v>
      </c>
      <c r="E297" t="s">
        <v>1368</v>
      </c>
      <c r="F297">
        <v>100</v>
      </c>
      <c r="G297">
        <v>584.1</v>
      </c>
      <c r="H297">
        <f t="shared" si="8"/>
        <v>58410</v>
      </c>
    </row>
    <row r="298" spans="1:8" s="654" customFormat="1" x14ac:dyDescent="0.3">
      <c r="A298" t="s">
        <v>1779</v>
      </c>
      <c r="B298" t="s">
        <v>1554</v>
      </c>
      <c r="C298" t="s">
        <v>1629</v>
      </c>
      <c r="D298" t="s">
        <v>1631</v>
      </c>
      <c r="E298" t="s">
        <v>1369</v>
      </c>
      <c r="F298">
        <v>100</v>
      </c>
      <c r="G298">
        <v>584.1</v>
      </c>
      <c r="H298">
        <f t="shared" si="8"/>
        <v>58410</v>
      </c>
    </row>
    <row r="299" spans="1:8" s="654" customFormat="1" x14ac:dyDescent="0.3">
      <c r="A299" t="s">
        <v>1780</v>
      </c>
      <c r="B299" t="s">
        <v>1554</v>
      </c>
      <c r="C299" t="s">
        <v>1629</v>
      </c>
      <c r="D299" t="s">
        <v>1631</v>
      </c>
      <c r="E299" t="s">
        <v>1371</v>
      </c>
      <c r="F299">
        <v>50</v>
      </c>
      <c r="G299">
        <v>584.1</v>
      </c>
      <c r="H299">
        <f t="shared" si="8"/>
        <v>29205</v>
      </c>
    </row>
    <row r="300" spans="1:8" s="654" customFormat="1" x14ac:dyDescent="0.3">
      <c r="A300" t="s">
        <v>1781</v>
      </c>
      <c r="B300" t="s">
        <v>1554</v>
      </c>
      <c r="C300" t="s">
        <v>1629</v>
      </c>
      <c r="D300" t="s">
        <v>1631</v>
      </c>
      <c r="E300" t="s">
        <v>1370</v>
      </c>
      <c r="F300">
        <v>50</v>
      </c>
      <c r="G300">
        <v>584.1</v>
      </c>
      <c r="H300">
        <f t="shared" si="8"/>
        <v>29205</v>
      </c>
    </row>
    <row r="301" spans="1:8" s="654" customFormat="1" x14ac:dyDescent="0.3">
      <c r="A301" t="s">
        <v>1782</v>
      </c>
      <c r="B301" t="s">
        <v>1554</v>
      </c>
      <c r="C301" t="s">
        <v>1629</v>
      </c>
      <c r="D301" t="s">
        <v>1631</v>
      </c>
      <c r="E301" t="s">
        <v>2082</v>
      </c>
      <c r="F301">
        <v>50</v>
      </c>
      <c r="G301">
        <v>584.1</v>
      </c>
      <c r="H301">
        <f t="shared" si="8"/>
        <v>29205</v>
      </c>
    </row>
    <row r="302" spans="1:8" s="654" customFormat="1" x14ac:dyDescent="0.3">
      <c r="A302" t="s">
        <v>1783</v>
      </c>
      <c r="B302" t="s">
        <v>1554</v>
      </c>
      <c r="C302" t="s">
        <v>1629</v>
      </c>
      <c r="D302" t="s">
        <v>1631</v>
      </c>
      <c r="E302" t="s">
        <v>1373</v>
      </c>
      <c r="F302">
        <v>50</v>
      </c>
      <c r="G302">
        <v>584.1</v>
      </c>
      <c r="H302">
        <f t="shared" si="8"/>
        <v>29205</v>
      </c>
    </row>
    <row r="303" spans="1:8" s="654" customFormat="1" x14ac:dyDescent="0.3">
      <c r="A303" t="s">
        <v>1784</v>
      </c>
      <c r="B303" t="s">
        <v>1554</v>
      </c>
      <c r="C303" t="s">
        <v>1632</v>
      </c>
      <c r="D303" t="s">
        <v>1625</v>
      </c>
      <c r="E303" t="s">
        <v>1374</v>
      </c>
      <c r="F303">
        <v>300</v>
      </c>
      <c r="G303">
        <v>177</v>
      </c>
      <c r="H303">
        <f t="shared" si="8"/>
        <v>53100</v>
      </c>
    </row>
    <row r="304" spans="1:8" s="654" customFormat="1" x14ac:dyDescent="0.3">
      <c r="A304" t="s">
        <v>1785</v>
      </c>
      <c r="B304" t="s">
        <v>1554</v>
      </c>
      <c r="C304" t="s">
        <v>1632</v>
      </c>
      <c r="D304" t="s">
        <v>1625</v>
      </c>
      <c r="E304" t="s">
        <v>1375</v>
      </c>
      <c r="F304">
        <v>300</v>
      </c>
      <c r="G304">
        <v>177</v>
      </c>
      <c r="H304">
        <f t="shared" si="8"/>
        <v>53100</v>
      </c>
    </row>
    <row r="305" spans="1:8" s="654" customFormat="1" x14ac:dyDescent="0.3">
      <c r="A305" t="s">
        <v>1786</v>
      </c>
      <c r="B305" t="s">
        <v>1554</v>
      </c>
      <c r="C305" t="s">
        <v>1633</v>
      </c>
      <c r="D305" t="s">
        <v>1631</v>
      </c>
      <c r="E305" t="s">
        <v>1376</v>
      </c>
      <c r="F305">
        <v>50</v>
      </c>
      <c r="G305">
        <v>584.1</v>
      </c>
      <c r="H305">
        <f t="shared" si="8"/>
        <v>29205</v>
      </c>
    </row>
    <row r="306" spans="1:8" s="654" customFormat="1" x14ac:dyDescent="0.3">
      <c r="A306" t="s">
        <v>1787</v>
      </c>
      <c r="B306" t="s">
        <v>1554</v>
      </c>
      <c r="C306" t="s">
        <v>1629</v>
      </c>
      <c r="D306" t="s">
        <v>1631</v>
      </c>
      <c r="E306" t="s">
        <v>1377</v>
      </c>
      <c r="F306">
        <v>50</v>
      </c>
      <c r="G306">
        <v>584.1</v>
      </c>
      <c r="H306">
        <f t="shared" si="8"/>
        <v>29205</v>
      </c>
    </row>
    <row r="307" spans="1:8" s="654" customFormat="1" x14ac:dyDescent="0.3">
      <c r="A307" t="s">
        <v>1788</v>
      </c>
      <c r="B307" t="s">
        <v>1849</v>
      </c>
      <c r="C307" t="s">
        <v>1601</v>
      </c>
      <c r="D307" t="s">
        <v>1593</v>
      </c>
      <c r="E307" t="s">
        <v>291</v>
      </c>
      <c r="F307">
        <v>1990</v>
      </c>
      <c r="G307">
        <v>79.06</v>
      </c>
      <c r="H307">
        <f t="shared" si="8"/>
        <v>157329.4</v>
      </c>
    </row>
    <row r="308" spans="1:8" s="654" customFormat="1" x14ac:dyDescent="0.3">
      <c r="A308" t="s">
        <v>1789</v>
      </c>
      <c r="B308" t="s">
        <v>1849</v>
      </c>
      <c r="C308" t="s">
        <v>1601</v>
      </c>
      <c r="D308" t="s">
        <v>1605</v>
      </c>
      <c r="E308" t="s">
        <v>293</v>
      </c>
      <c r="F308">
        <v>720</v>
      </c>
      <c r="G308">
        <v>354</v>
      </c>
      <c r="H308">
        <f t="shared" si="8"/>
        <v>254880</v>
      </c>
    </row>
    <row r="309" spans="1:8" s="654" customFormat="1" x14ac:dyDescent="0.3">
      <c r="A309" t="s">
        <v>2079</v>
      </c>
      <c r="B309" t="s">
        <v>1849</v>
      </c>
      <c r="C309" t="s">
        <v>1601</v>
      </c>
      <c r="D309" t="s">
        <v>1606</v>
      </c>
      <c r="E309" t="s">
        <v>206</v>
      </c>
      <c r="F309">
        <v>220</v>
      </c>
      <c r="G309">
        <v>40.356000000000002</v>
      </c>
      <c r="H309">
        <f t="shared" si="8"/>
        <v>8878.32</v>
      </c>
    </row>
    <row r="310" spans="1:8" s="654" customFormat="1" x14ac:dyDescent="0.3">
      <c r="A310" t="s">
        <v>2080</v>
      </c>
      <c r="B310" t="s">
        <v>1849</v>
      </c>
      <c r="C310" t="s">
        <v>1601</v>
      </c>
      <c r="D310" t="s">
        <v>1607</v>
      </c>
      <c r="E310" t="s">
        <v>208</v>
      </c>
      <c r="F310">
        <v>100</v>
      </c>
      <c r="G310">
        <v>27.777200000000001</v>
      </c>
      <c r="H310">
        <f t="shared" si="8"/>
        <v>2777.7200000000003</v>
      </c>
    </row>
    <row r="311" spans="1:8" s="654" customFormat="1" x14ac:dyDescent="0.3">
      <c r="A311" t="s">
        <v>2081</v>
      </c>
      <c r="B311" t="s">
        <v>1849</v>
      </c>
      <c r="C311" t="s">
        <v>1601</v>
      </c>
      <c r="D311" t="s">
        <v>1608</v>
      </c>
      <c r="E311" t="s">
        <v>230</v>
      </c>
      <c r="F311">
        <v>120</v>
      </c>
      <c r="G311">
        <v>2950</v>
      </c>
      <c r="H311">
        <f t="shared" si="8"/>
        <v>354000</v>
      </c>
    </row>
    <row r="312" spans="1:8" s="654" customFormat="1" x14ac:dyDescent="0.3">
      <c r="A312" t="s">
        <v>1841</v>
      </c>
      <c r="B312" t="s">
        <v>1849</v>
      </c>
      <c r="C312" t="s">
        <v>1601</v>
      </c>
      <c r="D312" t="s">
        <v>1609</v>
      </c>
      <c r="E312" t="s">
        <v>232</v>
      </c>
      <c r="F312">
        <v>275</v>
      </c>
      <c r="G312">
        <v>708</v>
      </c>
      <c r="H312">
        <f t="shared" si="8"/>
        <v>194700</v>
      </c>
    </row>
    <row r="313" spans="1:8" s="654" customFormat="1" x14ac:dyDescent="0.3">
      <c r="A313" t="s">
        <v>1842</v>
      </c>
      <c r="B313" t="s">
        <v>1849</v>
      </c>
      <c r="C313" t="s">
        <v>1601</v>
      </c>
      <c r="D313" t="s">
        <v>1610</v>
      </c>
      <c r="E313" t="s">
        <v>236</v>
      </c>
      <c r="F313">
        <v>261</v>
      </c>
      <c r="G313">
        <v>424.8</v>
      </c>
      <c r="H313">
        <f t="shared" si="8"/>
        <v>110872.8</v>
      </c>
    </row>
    <row r="314" spans="1:8" s="654" customFormat="1" x14ac:dyDescent="0.3">
      <c r="A314" t="s">
        <v>1790</v>
      </c>
      <c r="B314" t="s">
        <v>1849</v>
      </c>
      <c r="C314" t="s">
        <v>1601</v>
      </c>
      <c r="D314" t="s">
        <v>1611</v>
      </c>
      <c r="E314" t="s">
        <v>242</v>
      </c>
      <c r="F314">
        <v>68</v>
      </c>
      <c r="G314">
        <v>10974</v>
      </c>
      <c r="H314">
        <f t="shared" si="8"/>
        <v>746232</v>
      </c>
    </row>
    <row r="315" spans="1:8" s="654" customFormat="1" x14ac:dyDescent="0.3">
      <c r="A315" t="s">
        <v>1791</v>
      </c>
      <c r="B315" t="s">
        <v>1849</v>
      </c>
      <c r="C315" t="s">
        <v>1601</v>
      </c>
      <c r="D315" t="s">
        <v>1594</v>
      </c>
      <c r="E315" t="s">
        <v>248</v>
      </c>
      <c r="F315">
        <v>1000</v>
      </c>
      <c r="G315">
        <v>5062.2</v>
      </c>
      <c r="H315">
        <f t="shared" si="8"/>
        <v>5062200</v>
      </c>
    </row>
    <row r="316" spans="1:8" s="654" customFormat="1" x14ac:dyDescent="0.3">
      <c r="A316" t="s">
        <v>1792</v>
      </c>
      <c r="B316" t="s">
        <v>1849</v>
      </c>
      <c r="C316" t="s">
        <v>1634</v>
      </c>
      <c r="D316" t="s">
        <v>1847</v>
      </c>
      <c r="E316" t="s">
        <v>352</v>
      </c>
      <c r="F316">
        <v>1</v>
      </c>
      <c r="G316">
        <v>8260</v>
      </c>
      <c r="H316">
        <f t="shared" si="8"/>
        <v>8260</v>
      </c>
    </row>
    <row r="317" spans="1:8" s="654" customFormat="1" x14ac:dyDescent="0.3">
      <c r="A317" t="s">
        <v>1793</v>
      </c>
      <c r="B317" t="s">
        <v>1849</v>
      </c>
      <c r="C317" t="s">
        <v>1848</v>
      </c>
      <c r="D317" t="s">
        <v>1847</v>
      </c>
      <c r="E317" t="s">
        <v>2034</v>
      </c>
      <c r="F317">
        <v>3</v>
      </c>
      <c r="G317">
        <v>5100</v>
      </c>
      <c r="H317">
        <f t="shared" si="8"/>
        <v>15300</v>
      </c>
    </row>
    <row r="318" spans="1:8" s="654" customFormat="1" x14ac:dyDescent="0.3">
      <c r="A318" t="s">
        <v>1794</v>
      </c>
      <c r="B318" t="s">
        <v>1849</v>
      </c>
      <c r="C318" t="s">
        <v>1848</v>
      </c>
      <c r="D318" t="s">
        <v>1847</v>
      </c>
      <c r="E318" t="s">
        <v>2035</v>
      </c>
      <c r="F318">
        <v>386</v>
      </c>
      <c r="G318">
        <v>168</v>
      </c>
      <c r="H318">
        <f t="shared" si="8"/>
        <v>64848</v>
      </c>
    </row>
    <row r="319" spans="1:8" s="654" customFormat="1" x14ac:dyDescent="0.3">
      <c r="A319" t="s">
        <v>1795</v>
      </c>
      <c r="B319" t="s">
        <v>1849</v>
      </c>
      <c r="C319" t="s">
        <v>1848</v>
      </c>
      <c r="D319" t="s">
        <v>1847</v>
      </c>
      <c r="E319" t="s">
        <v>2036</v>
      </c>
      <c r="F319">
        <v>330</v>
      </c>
      <c r="G319">
        <v>826</v>
      </c>
      <c r="H319">
        <f t="shared" si="8"/>
        <v>272580</v>
      </c>
    </row>
    <row r="320" spans="1:8" s="654" customFormat="1" x14ac:dyDescent="0.3">
      <c r="A320" t="s">
        <v>1796</v>
      </c>
      <c r="B320" t="s">
        <v>1849</v>
      </c>
      <c r="C320" t="s">
        <v>1848</v>
      </c>
      <c r="D320" t="s">
        <v>1847</v>
      </c>
      <c r="E320" t="s">
        <v>2037</v>
      </c>
      <c r="F320">
        <v>40</v>
      </c>
      <c r="G320">
        <v>826</v>
      </c>
      <c r="H320">
        <f t="shared" si="8"/>
        <v>33040</v>
      </c>
    </row>
    <row r="321" spans="1:8" s="654" customFormat="1" x14ac:dyDescent="0.3">
      <c r="A321" t="s">
        <v>1797</v>
      </c>
      <c r="B321" t="s">
        <v>1849</v>
      </c>
      <c r="C321" t="s">
        <v>1848</v>
      </c>
      <c r="D321" t="s">
        <v>1847</v>
      </c>
      <c r="E321" t="s">
        <v>2038</v>
      </c>
      <c r="F321">
        <v>24</v>
      </c>
      <c r="G321">
        <v>9000</v>
      </c>
      <c r="H321">
        <f t="shared" si="8"/>
        <v>216000</v>
      </c>
    </row>
    <row r="322" spans="1:8" s="654" customFormat="1" x14ac:dyDescent="0.3">
      <c r="A322" t="s">
        <v>1798</v>
      </c>
      <c r="B322" t="s">
        <v>1849</v>
      </c>
      <c r="C322" t="s">
        <v>1595</v>
      </c>
      <c r="D322" t="s">
        <v>1597</v>
      </c>
      <c r="E322" t="s">
        <v>2039</v>
      </c>
      <c r="F322">
        <v>29</v>
      </c>
      <c r="G322">
        <v>413</v>
      </c>
      <c r="H322">
        <f t="shared" si="8"/>
        <v>11977</v>
      </c>
    </row>
    <row r="323" spans="1:8" s="654" customFormat="1" x14ac:dyDescent="0.3">
      <c r="A323" t="s">
        <v>1799</v>
      </c>
      <c r="B323" t="s">
        <v>1849</v>
      </c>
      <c r="C323" t="s">
        <v>1848</v>
      </c>
      <c r="D323" t="s">
        <v>1847</v>
      </c>
      <c r="E323" t="s">
        <v>2040</v>
      </c>
      <c r="F323">
        <v>123</v>
      </c>
      <c r="G323">
        <v>3108</v>
      </c>
      <c r="H323">
        <f t="shared" si="8"/>
        <v>382284</v>
      </c>
    </row>
    <row r="324" spans="1:8" s="654" customFormat="1" x14ac:dyDescent="0.3">
      <c r="A324" t="s">
        <v>1800</v>
      </c>
      <c r="B324" t="s">
        <v>1849</v>
      </c>
      <c r="C324" t="s">
        <v>1848</v>
      </c>
      <c r="D324" t="s">
        <v>1847</v>
      </c>
      <c r="E324" t="s">
        <v>2041</v>
      </c>
      <c r="F324">
        <v>267</v>
      </c>
      <c r="G324">
        <v>120</v>
      </c>
      <c r="H324">
        <f t="shared" si="8"/>
        <v>32040</v>
      </c>
    </row>
    <row r="325" spans="1:8" s="654" customFormat="1" x14ac:dyDescent="0.3">
      <c r="A325" t="s">
        <v>1801</v>
      </c>
      <c r="B325" t="s">
        <v>1849</v>
      </c>
      <c r="C325" t="s">
        <v>1848</v>
      </c>
      <c r="D325" t="s">
        <v>1847</v>
      </c>
      <c r="E325" t="s">
        <v>2042</v>
      </c>
      <c r="F325">
        <v>457</v>
      </c>
      <c r="G325">
        <v>472</v>
      </c>
      <c r="H325">
        <f t="shared" si="8"/>
        <v>215704</v>
      </c>
    </row>
    <row r="326" spans="1:8" s="654" customFormat="1" x14ac:dyDescent="0.3">
      <c r="A326" t="s">
        <v>1802</v>
      </c>
      <c r="B326" t="s">
        <v>1849</v>
      </c>
      <c r="C326" t="s">
        <v>1601</v>
      </c>
      <c r="D326" t="s">
        <v>1613</v>
      </c>
      <c r="E326" t="s">
        <v>2043</v>
      </c>
      <c r="F326">
        <v>8</v>
      </c>
      <c r="G326">
        <v>118</v>
      </c>
      <c r="H326">
        <f t="shared" si="8"/>
        <v>944</v>
      </c>
    </row>
    <row r="327" spans="1:8" s="654" customFormat="1" x14ac:dyDescent="0.3">
      <c r="A327" t="s">
        <v>1803</v>
      </c>
      <c r="B327" t="s">
        <v>1849</v>
      </c>
      <c r="C327" t="s">
        <v>1601</v>
      </c>
      <c r="D327" t="s">
        <v>1614</v>
      </c>
      <c r="E327" t="s">
        <v>330</v>
      </c>
      <c r="F327">
        <v>422</v>
      </c>
      <c r="G327">
        <v>82.6</v>
      </c>
      <c r="H327">
        <f t="shared" si="8"/>
        <v>34857.199999999997</v>
      </c>
    </row>
    <row r="328" spans="1:8" s="654" customFormat="1" x14ac:dyDescent="0.3">
      <c r="A328" t="s">
        <v>1804</v>
      </c>
      <c r="B328" t="s">
        <v>1849</v>
      </c>
      <c r="C328" t="s">
        <v>1601</v>
      </c>
      <c r="D328" t="s">
        <v>1613</v>
      </c>
      <c r="E328" t="s">
        <v>2044</v>
      </c>
      <c r="F328">
        <v>6</v>
      </c>
      <c r="G328">
        <v>47.2</v>
      </c>
      <c r="H328">
        <f t="shared" si="8"/>
        <v>283.20000000000005</v>
      </c>
    </row>
    <row r="329" spans="1:8" s="654" customFormat="1" x14ac:dyDescent="0.3">
      <c r="A329" t="s">
        <v>1805</v>
      </c>
      <c r="B329" t="s">
        <v>1849</v>
      </c>
      <c r="C329" t="s">
        <v>1601</v>
      </c>
      <c r="D329" t="s">
        <v>1613</v>
      </c>
      <c r="E329" t="s">
        <v>323</v>
      </c>
      <c r="F329">
        <v>34</v>
      </c>
      <c r="G329">
        <v>118</v>
      </c>
      <c r="H329">
        <f t="shared" si="8"/>
        <v>4012</v>
      </c>
    </row>
    <row r="330" spans="1:8" s="654" customFormat="1" x14ac:dyDescent="0.3">
      <c r="A330" t="s">
        <v>1806</v>
      </c>
      <c r="B330" t="s">
        <v>1849</v>
      </c>
      <c r="C330" t="s">
        <v>1601</v>
      </c>
      <c r="D330" t="s">
        <v>1613</v>
      </c>
      <c r="E330" t="s">
        <v>2045</v>
      </c>
      <c r="F330">
        <v>3746</v>
      </c>
      <c r="G330">
        <v>23.6</v>
      </c>
      <c r="H330">
        <f t="shared" si="8"/>
        <v>88405.6</v>
      </c>
    </row>
    <row r="331" spans="1:8" s="654" customFormat="1" x14ac:dyDescent="0.3">
      <c r="A331" t="s">
        <v>1807</v>
      </c>
      <c r="B331" t="s">
        <v>1849</v>
      </c>
      <c r="C331" t="s">
        <v>1601</v>
      </c>
      <c r="D331" t="s">
        <v>1613</v>
      </c>
      <c r="E331" t="s">
        <v>2046</v>
      </c>
      <c r="F331">
        <v>2990</v>
      </c>
      <c r="G331">
        <v>47.2</v>
      </c>
      <c r="H331">
        <f t="shared" si="8"/>
        <v>141128</v>
      </c>
    </row>
    <row r="332" spans="1:8" s="654" customFormat="1" x14ac:dyDescent="0.3">
      <c r="A332" t="s">
        <v>1808</v>
      </c>
      <c r="B332" t="s">
        <v>1849</v>
      </c>
      <c r="C332" t="s">
        <v>1601</v>
      </c>
      <c r="D332" t="s">
        <v>1613</v>
      </c>
      <c r="E332" t="s">
        <v>2047</v>
      </c>
      <c r="F332">
        <v>47</v>
      </c>
      <c r="G332">
        <v>59</v>
      </c>
      <c r="H332">
        <f t="shared" si="8"/>
        <v>2773</v>
      </c>
    </row>
    <row r="333" spans="1:8" s="654" customFormat="1" x14ac:dyDescent="0.3">
      <c r="A333" t="s">
        <v>1809</v>
      </c>
      <c r="B333" t="s">
        <v>1849</v>
      </c>
      <c r="C333" t="s">
        <v>1601</v>
      </c>
      <c r="D333" t="s">
        <v>1615</v>
      </c>
      <c r="E333" t="s">
        <v>2048</v>
      </c>
      <c r="F333">
        <v>4044</v>
      </c>
      <c r="G333">
        <v>35.4</v>
      </c>
      <c r="H333">
        <f t="shared" si="8"/>
        <v>143157.6</v>
      </c>
    </row>
    <row r="334" spans="1:8" s="654" customFormat="1" x14ac:dyDescent="0.3">
      <c r="A334" t="s">
        <v>1810</v>
      </c>
      <c r="B334" t="s">
        <v>1849</v>
      </c>
      <c r="C334" t="s">
        <v>1601</v>
      </c>
      <c r="D334" t="s">
        <v>1616</v>
      </c>
      <c r="E334" t="s">
        <v>2049</v>
      </c>
      <c r="F334">
        <v>87</v>
      </c>
      <c r="G334">
        <v>70.8</v>
      </c>
      <c r="H334">
        <f t="shared" si="8"/>
        <v>6159.5999999999995</v>
      </c>
    </row>
    <row r="335" spans="1:8" s="654" customFormat="1" x14ac:dyDescent="0.3">
      <c r="A335" t="s">
        <v>1811</v>
      </c>
      <c r="B335" t="s">
        <v>1849</v>
      </c>
      <c r="C335" t="s">
        <v>1601</v>
      </c>
      <c r="D335" t="s">
        <v>1616</v>
      </c>
      <c r="E335" t="s">
        <v>2050</v>
      </c>
      <c r="F335">
        <v>46</v>
      </c>
      <c r="G335">
        <v>70.8</v>
      </c>
      <c r="H335">
        <f t="shared" si="8"/>
        <v>3256.7999999999997</v>
      </c>
    </row>
    <row r="336" spans="1:8" s="654" customFormat="1" x14ac:dyDescent="0.3">
      <c r="A336" t="s">
        <v>1812</v>
      </c>
      <c r="B336" t="s">
        <v>1849</v>
      </c>
      <c r="C336" t="s">
        <v>1601</v>
      </c>
      <c r="D336" t="s">
        <v>1616</v>
      </c>
      <c r="E336" t="s">
        <v>2051</v>
      </c>
      <c r="F336">
        <v>48</v>
      </c>
      <c r="G336">
        <v>70.8</v>
      </c>
      <c r="H336">
        <f t="shared" si="8"/>
        <v>3398.3999999999996</v>
      </c>
    </row>
    <row r="337" spans="1:8" s="654" customFormat="1" x14ac:dyDescent="0.3">
      <c r="A337" t="s">
        <v>1813</v>
      </c>
      <c r="B337" t="s">
        <v>1849</v>
      </c>
      <c r="C337" t="s">
        <v>1601</v>
      </c>
      <c r="D337" t="s">
        <v>1613</v>
      </c>
      <c r="E337" t="s">
        <v>2052</v>
      </c>
      <c r="F337">
        <v>1287</v>
      </c>
      <c r="G337">
        <v>82.6</v>
      </c>
      <c r="H337">
        <f t="shared" si="8"/>
        <v>106306.2</v>
      </c>
    </row>
    <row r="338" spans="1:8" s="654" customFormat="1" x14ac:dyDescent="0.3">
      <c r="A338" t="s">
        <v>1814</v>
      </c>
      <c r="B338" t="s">
        <v>1849</v>
      </c>
      <c r="C338" t="s">
        <v>1601</v>
      </c>
      <c r="D338" t="s">
        <v>1617</v>
      </c>
      <c r="E338" t="s">
        <v>2053</v>
      </c>
      <c r="F338">
        <v>5</v>
      </c>
      <c r="G338">
        <v>11.8</v>
      </c>
      <c r="H338">
        <f t="shared" si="8"/>
        <v>59</v>
      </c>
    </row>
    <row r="339" spans="1:8" s="654" customFormat="1" x14ac:dyDescent="0.3">
      <c r="A339" t="s">
        <v>1815</v>
      </c>
      <c r="B339" t="s">
        <v>1849</v>
      </c>
      <c r="C339" t="s">
        <v>1601</v>
      </c>
      <c r="D339" t="s">
        <v>1615</v>
      </c>
      <c r="E339" t="s">
        <v>2054</v>
      </c>
      <c r="F339">
        <v>200</v>
      </c>
      <c r="G339">
        <v>35.4</v>
      </c>
      <c r="H339">
        <f t="shared" si="8"/>
        <v>7080</v>
      </c>
    </row>
    <row r="340" spans="1:8" s="654" customFormat="1" x14ac:dyDescent="0.3">
      <c r="A340" t="s">
        <v>1843</v>
      </c>
      <c r="B340" t="s">
        <v>1849</v>
      </c>
      <c r="C340" t="s">
        <v>1601</v>
      </c>
      <c r="D340" t="s">
        <v>1615</v>
      </c>
      <c r="E340" t="s">
        <v>2055</v>
      </c>
      <c r="F340">
        <v>42</v>
      </c>
      <c r="G340">
        <v>35.4</v>
      </c>
      <c r="H340">
        <f t="shared" si="8"/>
        <v>1486.8</v>
      </c>
    </row>
    <row r="341" spans="1:8" s="654" customFormat="1" x14ac:dyDescent="0.3">
      <c r="A341" t="s">
        <v>1816</v>
      </c>
      <c r="B341" t="s">
        <v>1849</v>
      </c>
      <c r="C341" t="s">
        <v>1601</v>
      </c>
      <c r="D341" t="s">
        <v>1618</v>
      </c>
      <c r="E341" t="s">
        <v>2056</v>
      </c>
      <c r="F341">
        <v>3496</v>
      </c>
      <c r="G341">
        <v>59</v>
      </c>
      <c r="H341">
        <f t="shared" si="8"/>
        <v>206264</v>
      </c>
    </row>
    <row r="342" spans="1:8" s="654" customFormat="1" x14ac:dyDescent="0.3">
      <c r="A342" t="s">
        <v>1817</v>
      </c>
      <c r="B342" t="s">
        <v>1849</v>
      </c>
      <c r="C342" t="s">
        <v>1601</v>
      </c>
      <c r="D342" t="s">
        <v>1613</v>
      </c>
      <c r="E342" t="s">
        <v>2057</v>
      </c>
      <c r="F342">
        <v>302</v>
      </c>
      <c r="G342">
        <v>59</v>
      </c>
      <c r="H342">
        <f t="shared" si="8"/>
        <v>17818</v>
      </c>
    </row>
    <row r="343" spans="1:8" s="654" customFormat="1" x14ac:dyDescent="0.3">
      <c r="A343" t="s">
        <v>1818</v>
      </c>
      <c r="B343" t="s">
        <v>1849</v>
      </c>
      <c r="C343" t="s">
        <v>1601</v>
      </c>
      <c r="D343" t="s">
        <v>1613</v>
      </c>
      <c r="E343" t="s">
        <v>2058</v>
      </c>
      <c r="F343">
        <v>5</v>
      </c>
      <c r="G343">
        <v>47.2</v>
      </c>
      <c r="H343">
        <f t="shared" si="8"/>
        <v>236</v>
      </c>
    </row>
    <row r="344" spans="1:8" s="654" customFormat="1" x14ac:dyDescent="0.3">
      <c r="A344" t="s">
        <v>1819</v>
      </c>
      <c r="B344" t="s">
        <v>1849</v>
      </c>
      <c r="C344" t="s">
        <v>1601</v>
      </c>
      <c r="D344" t="s">
        <v>1618</v>
      </c>
      <c r="E344" t="s">
        <v>2059</v>
      </c>
      <c r="F344">
        <v>40</v>
      </c>
      <c r="G344">
        <v>59</v>
      </c>
      <c r="H344">
        <f t="shared" si="8"/>
        <v>2360</v>
      </c>
    </row>
    <row r="345" spans="1:8" s="654" customFormat="1" x14ac:dyDescent="0.3">
      <c r="A345" t="s">
        <v>1820</v>
      </c>
      <c r="B345" t="s">
        <v>1849</v>
      </c>
      <c r="C345" t="s">
        <v>1601</v>
      </c>
      <c r="D345" t="s">
        <v>1613</v>
      </c>
      <c r="E345" t="s">
        <v>2060</v>
      </c>
      <c r="F345">
        <v>8</v>
      </c>
      <c r="G345">
        <v>59</v>
      </c>
      <c r="H345">
        <f t="shared" si="8"/>
        <v>472</v>
      </c>
    </row>
    <row r="346" spans="1:8" s="654" customFormat="1" x14ac:dyDescent="0.3">
      <c r="A346" t="s">
        <v>1821</v>
      </c>
      <c r="B346" t="s">
        <v>1849</v>
      </c>
      <c r="C346" t="s">
        <v>1601</v>
      </c>
      <c r="D346" t="s">
        <v>1613</v>
      </c>
      <c r="E346" t="s">
        <v>2061</v>
      </c>
      <c r="F346">
        <v>200</v>
      </c>
      <c r="G346">
        <v>59</v>
      </c>
      <c r="H346">
        <f t="shared" si="8"/>
        <v>11800</v>
      </c>
    </row>
    <row r="347" spans="1:8" s="654" customFormat="1" x14ac:dyDescent="0.3">
      <c r="A347" t="s">
        <v>1844</v>
      </c>
      <c r="B347" t="s">
        <v>1849</v>
      </c>
      <c r="C347" t="s">
        <v>1601</v>
      </c>
      <c r="D347" t="s">
        <v>1613</v>
      </c>
      <c r="E347" t="s">
        <v>2062</v>
      </c>
      <c r="F347">
        <v>125</v>
      </c>
      <c r="G347">
        <v>59</v>
      </c>
      <c r="H347">
        <f t="shared" si="8"/>
        <v>7375</v>
      </c>
    </row>
    <row r="348" spans="1:8" s="654" customFormat="1" x14ac:dyDescent="0.3">
      <c r="A348" t="s">
        <v>1822</v>
      </c>
      <c r="B348" t="s">
        <v>1849</v>
      </c>
      <c r="C348" t="s">
        <v>1601</v>
      </c>
      <c r="D348" t="s">
        <v>1613</v>
      </c>
      <c r="E348" t="s">
        <v>2063</v>
      </c>
      <c r="F348">
        <v>5</v>
      </c>
      <c r="G348">
        <v>59</v>
      </c>
      <c r="H348">
        <f t="shared" si="8"/>
        <v>295</v>
      </c>
    </row>
    <row r="349" spans="1:8" s="654" customFormat="1" x14ac:dyDescent="0.3">
      <c r="A349" t="s">
        <v>1823</v>
      </c>
      <c r="B349" t="s">
        <v>1849</v>
      </c>
      <c r="C349" t="s">
        <v>1601</v>
      </c>
      <c r="D349" t="s">
        <v>1619</v>
      </c>
      <c r="E349" t="s">
        <v>2064</v>
      </c>
      <c r="F349">
        <v>424</v>
      </c>
      <c r="G349">
        <v>106.2</v>
      </c>
      <c r="H349">
        <f t="shared" si="8"/>
        <v>45028.800000000003</v>
      </c>
    </row>
    <row r="350" spans="1:8" s="654" customFormat="1" x14ac:dyDescent="0.3">
      <c r="A350" t="s">
        <v>1824</v>
      </c>
      <c r="B350" t="s">
        <v>1849</v>
      </c>
      <c r="C350" t="s">
        <v>1601</v>
      </c>
      <c r="D350" t="s">
        <v>1613</v>
      </c>
      <c r="E350" t="s">
        <v>317</v>
      </c>
      <c r="F350">
        <v>918</v>
      </c>
      <c r="G350">
        <v>47.2</v>
      </c>
      <c r="H350">
        <f t="shared" ref="H350:H367" si="9">F350*G350</f>
        <v>43329.600000000006</v>
      </c>
    </row>
    <row r="351" spans="1:8" s="654" customFormat="1" x14ac:dyDescent="0.3">
      <c r="A351" t="s">
        <v>1825</v>
      </c>
      <c r="B351" t="s">
        <v>1849</v>
      </c>
      <c r="C351" t="s">
        <v>1601</v>
      </c>
      <c r="D351" t="s">
        <v>1620</v>
      </c>
      <c r="E351" t="s">
        <v>2065</v>
      </c>
      <c r="F351">
        <v>904</v>
      </c>
      <c r="G351">
        <v>59</v>
      </c>
      <c r="H351">
        <f t="shared" si="9"/>
        <v>53336</v>
      </c>
    </row>
    <row r="352" spans="1:8" s="654" customFormat="1" x14ac:dyDescent="0.3">
      <c r="A352" t="s">
        <v>1826</v>
      </c>
      <c r="B352" t="s">
        <v>1849</v>
      </c>
      <c r="C352" t="s">
        <v>1601</v>
      </c>
      <c r="D352" t="s">
        <v>1621</v>
      </c>
      <c r="E352" t="s">
        <v>2066</v>
      </c>
      <c r="F352">
        <v>920</v>
      </c>
      <c r="G352">
        <v>59</v>
      </c>
      <c r="H352">
        <f t="shared" si="9"/>
        <v>54280</v>
      </c>
    </row>
    <row r="353" spans="1:8" s="654" customFormat="1" x14ac:dyDescent="0.3">
      <c r="A353" t="s">
        <v>1827</v>
      </c>
      <c r="B353" t="s">
        <v>1849</v>
      </c>
      <c r="C353" t="s">
        <v>1601</v>
      </c>
      <c r="D353" t="s">
        <v>1622</v>
      </c>
      <c r="E353" t="s">
        <v>2067</v>
      </c>
      <c r="F353">
        <v>5050</v>
      </c>
      <c r="G353">
        <v>35.4</v>
      </c>
      <c r="H353">
        <f t="shared" si="9"/>
        <v>178770</v>
      </c>
    </row>
    <row r="354" spans="1:8" s="654" customFormat="1" x14ac:dyDescent="0.3">
      <c r="A354" t="s">
        <v>1828</v>
      </c>
      <c r="B354" t="s">
        <v>1849</v>
      </c>
      <c r="C354" t="s">
        <v>1601</v>
      </c>
      <c r="D354" t="s">
        <v>1623</v>
      </c>
      <c r="E354" t="s">
        <v>315</v>
      </c>
      <c r="F354">
        <v>44570</v>
      </c>
      <c r="G354">
        <v>177</v>
      </c>
      <c r="H354">
        <f t="shared" si="9"/>
        <v>7888890</v>
      </c>
    </row>
    <row r="355" spans="1:8" s="654" customFormat="1" x14ac:dyDescent="0.3">
      <c r="A355" t="s">
        <v>1829</v>
      </c>
      <c r="B355" t="s">
        <v>1849</v>
      </c>
      <c r="C355" t="s">
        <v>1601</v>
      </c>
      <c r="D355" t="s">
        <v>1624</v>
      </c>
      <c r="E355" t="s">
        <v>2068</v>
      </c>
      <c r="F355">
        <v>216</v>
      </c>
      <c r="G355">
        <v>224.2</v>
      </c>
      <c r="H355">
        <f t="shared" si="9"/>
        <v>48427.199999999997</v>
      </c>
    </row>
    <row r="356" spans="1:8" s="654" customFormat="1" x14ac:dyDescent="0.3">
      <c r="A356" t="s">
        <v>1845</v>
      </c>
      <c r="B356" t="s">
        <v>1849</v>
      </c>
      <c r="C356" t="s">
        <v>1601</v>
      </c>
      <c r="D356" t="s">
        <v>1626</v>
      </c>
      <c r="E356" t="s">
        <v>1319</v>
      </c>
      <c r="F356">
        <v>1830</v>
      </c>
      <c r="G356">
        <v>112.1</v>
      </c>
      <c r="H356">
        <f t="shared" si="9"/>
        <v>205143</v>
      </c>
    </row>
    <row r="357" spans="1:8" s="654" customFormat="1" x14ac:dyDescent="0.3">
      <c r="A357" t="s">
        <v>1846</v>
      </c>
      <c r="B357" t="s">
        <v>1849</v>
      </c>
      <c r="C357" t="s">
        <v>1601</v>
      </c>
      <c r="D357" t="s">
        <v>1627</v>
      </c>
      <c r="E357" t="s">
        <v>1313</v>
      </c>
      <c r="F357">
        <v>229</v>
      </c>
      <c r="G357"/>
      <c r="H357">
        <f t="shared" si="9"/>
        <v>0</v>
      </c>
    </row>
    <row r="358" spans="1:8" s="654" customFormat="1" x14ac:dyDescent="0.3">
      <c r="A358" t="s">
        <v>1830</v>
      </c>
      <c r="B358" t="s">
        <v>1849</v>
      </c>
      <c r="C358" t="s">
        <v>1601</v>
      </c>
      <c r="D358" t="s">
        <v>1628</v>
      </c>
      <c r="E358" t="s">
        <v>272</v>
      </c>
      <c r="F358">
        <v>5</v>
      </c>
      <c r="G358">
        <v>2478</v>
      </c>
      <c r="H358">
        <f t="shared" si="9"/>
        <v>12390</v>
      </c>
    </row>
    <row r="359" spans="1:8" s="654" customFormat="1" x14ac:dyDescent="0.3">
      <c r="A359" t="s">
        <v>1831</v>
      </c>
      <c r="B359" t="s">
        <v>1849</v>
      </c>
      <c r="C359" t="s">
        <v>1556</v>
      </c>
      <c r="D359" t="s">
        <v>1565</v>
      </c>
      <c r="E359" t="s">
        <v>2069</v>
      </c>
      <c r="F359">
        <v>121</v>
      </c>
      <c r="G359">
        <v>1769.587</v>
      </c>
      <c r="H359">
        <f t="shared" si="9"/>
        <v>214120.027</v>
      </c>
    </row>
    <row r="360" spans="1:8" s="654" customFormat="1" x14ac:dyDescent="0.3">
      <c r="A360" t="s">
        <v>1832</v>
      </c>
      <c r="B360" t="s">
        <v>1849</v>
      </c>
      <c r="C360" t="s">
        <v>1556</v>
      </c>
      <c r="D360" t="s">
        <v>1565</v>
      </c>
      <c r="E360" t="s">
        <v>2070</v>
      </c>
      <c r="F360">
        <v>71</v>
      </c>
      <c r="G360">
        <v>1717.8912</v>
      </c>
      <c r="H360">
        <f t="shared" si="9"/>
        <v>121970.2752</v>
      </c>
    </row>
    <row r="361" spans="1:8" s="654" customFormat="1" x14ac:dyDescent="0.3">
      <c r="A361" t="s">
        <v>1833</v>
      </c>
      <c r="B361" t="s">
        <v>1849</v>
      </c>
      <c r="C361" t="s">
        <v>1556</v>
      </c>
      <c r="D361" t="s">
        <v>1565</v>
      </c>
      <c r="E361" t="s">
        <v>2071</v>
      </c>
      <c r="F361">
        <v>4</v>
      </c>
      <c r="G361">
        <v>1820.5275999999999</v>
      </c>
      <c r="H361">
        <f t="shared" si="9"/>
        <v>7282.1103999999996</v>
      </c>
    </row>
    <row r="362" spans="1:8" s="654" customFormat="1" x14ac:dyDescent="0.3">
      <c r="A362" t="s">
        <v>1834</v>
      </c>
      <c r="B362" t="s">
        <v>1849</v>
      </c>
      <c r="C362" t="s">
        <v>1556</v>
      </c>
      <c r="D362" t="s">
        <v>1565</v>
      </c>
      <c r="E362" t="s">
        <v>2072</v>
      </c>
      <c r="F362">
        <v>3</v>
      </c>
      <c r="G362">
        <v>26605.247599999999</v>
      </c>
      <c r="H362">
        <f t="shared" si="9"/>
        <v>79815.742799999993</v>
      </c>
    </row>
    <row r="363" spans="1:8" s="654" customFormat="1" x14ac:dyDescent="0.3">
      <c r="A363" t="s">
        <v>1835</v>
      </c>
      <c r="B363" t="s">
        <v>1849</v>
      </c>
      <c r="C363" t="s">
        <v>1595</v>
      </c>
      <c r="D363" t="s">
        <v>1565</v>
      </c>
      <c r="E363" t="s">
        <v>2073</v>
      </c>
      <c r="F363">
        <v>23</v>
      </c>
      <c r="G363">
        <v>19824</v>
      </c>
      <c r="H363">
        <f t="shared" si="9"/>
        <v>455952</v>
      </c>
    </row>
    <row r="364" spans="1:8" s="654" customFormat="1" x14ac:dyDescent="0.3">
      <c r="A364" t="s">
        <v>1836</v>
      </c>
      <c r="B364" t="s">
        <v>1849</v>
      </c>
      <c r="C364" t="s">
        <v>1601</v>
      </c>
      <c r="D364" t="s">
        <v>1603</v>
      </c>
      <c r="E364" t="s">
        <v>280</v>
      </c>
      <c r="F364">
        <v>16</v>
      </c>
      <c r="G364">
        <v>16874</v>
      </c>
      <c r="H364">
        <f t="shared" si="9"/>
        <v>269984</v>
      </c>
    </row>
    <row r="365" spans="1:8" s="654" customFormat="1" x14ac:dyDescent="0.3">
      <c r="A365" t="s">
        <v>1861</v>
      </c>
      <c r="B365" t="s">
        <v>1849</v>
      </c>
      <c r="C365" t="s">
        <v>1595</v>
      </c>
      <c r="D365" t="s">
        <v>1596</v>
      </c>
      <c r="E365" t="s">
        <v>2074</v>
      </c>
      <c r="F365">
        <v>20</v>
      </c>
      <c r="G365">
        <v>19470</v>
      </c>
      <c r="H365">
        <f t="shared" si="9"/>
        <v>389400</v>
      </c>
    </row>
    <row r="366" spans="1:8" s="654" customFormat="1" x14ac:dyDescent="0.3">
      <c r="A366" t="s">
        <v>1862</v>
      </c>
      <c r="B366" t="s">
        <v>1849</v>
      </c>
      <c r="C366" t="s">
        <v>1595</v>
      </c>
      <c r="D366" t="s">
        <v>1597</v>
      </c>
      <c r="E366" t="s">
        <v>2075</v>
      </c>
      <c r="F366">
        <v>1887</v>
      </c>
      <c r="G366">
        <v>413</v>
      </c>
      <c r="H366">
        <f t="shared" si="9"/>
        <v>779331</v>
      </c>
    </row>
    <row r="367" spans="1:8" s="654" customFormat="1" x14ac:dyDescent="0.3">
      <c r="A367" t="s">
        <v>1863</v>
      </c>
      <c r="B367" t="s">
        <v>1849</v>
      </c>
      <c r="C367" t="s">
        <v>1595</v>
      </c>
      <c r="D367" t="s">
        <v>1596</v>
      </c>
      <c r="E367" t="s">
        <v>2076</v>
      </c>
      <c r="F367">
        <v>664</v>
      </c>
      <c r="G367">
        <v>13688</v>
      </c>
      <c r="H367">
        <f t="shared" si="9"/>
        <v>9088832</v>
      </c>
    </row>
    <row r="368" spans="1:8" s="654" customFormat="1" x14ac:dyDescent="0.3">
      <c r="A368"/>
      <c r="B368"/>
      <c r="C368"/>
      <c r="D368"/>
      <c r="E368"/>
      <c r="F368"/>
      <c r="G368" t="s">
        <v>2077</v>
      </c>
      <c r="H368">
        <f>SUM(H2:H367)</f>
        <v>874788244.84680045</v>
      </c>
    </row>
    <row r="369" spans="1:8" s="655" customFormat="1" x14ac:dyDescent="0.3">
      <c r="A369"/>
      <c r="B369"/>
      <c r="C369"/>
      <c r="D369"/>
      <c r="E369"/>
      <c r="F369"/>
      <c r="G369"/>
      <c r="H369"/>
    </row>
    <row r="370" spans="1:8" s="655" customFormat="1" x14ac:dyDescent="0.3">
      <c r="A370"/>
      <c r="B370"/>
      <c r="C370"/>
      <c r="D370"/>
      <c r="E370"/>
      <c r="F370"/>
      <c r="G370"/>
      <c r="H370"/>
    </row>
    <row r="371" spans="1:8" s="655" customFormat="1" x14ac:dyDescent="0.3">
      <c r="A371"/>
      <c r="B371"/>
      <c r="C371"/>
      <c r="D371"/>
      <c r="E371"/>
      <c r="F371"/>
      <c r="G371"/>
      <c r="H371"/>
    </row>
    <row r="372" spans="1:8" s="655" customFormat="1" x14ac:dyDescent="0.3">
      <c r="A372"/>
      <c r="B372"/>
      <c r="C372"/>
      <c r="D372"/>
      <c r="E372"/>
      <c r="F372"/>
      <c r="G372"/>
      <c r="H372"/>
    </row>
    <row r="373" spans="1:8" s="655" customFormat="1" x14ac:dyDescent="0.3">
      <c r="A373"/>
      <c r="B373"/>
      <c r="C373"/>
      <c r="D373"/>
      <c r="E373"/>
      <c r="F373"/>
      <c r="G373"/>
      <c r="H373"/>
    </row>
    <row r="374" spans="1:8" s="655" customFormat="1" x14ac:dyDescent="0.3">
      <c r="A374"/>
      <c r="B374"/>
      <c r="C374"/>
      <c r="D374"/>
      <c r="E374"/>
      <c r="F374"/>
      <c r="G374"/>
      <c r="H374"/>
    </row>
  </sheetData>
  <pageMargins left="0.15748031496062992" right="0.15748031496062992" top="0.27559055118110237" bottom="0.9055118110236221" header="0.15748031496062992" footer="0.15748031496062992"/>
  <pageSetup scale="60" orientation="landscape" r:id="rId1"/>
  <headerFooter>
    <oddFooter>Página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24" t="s">
        <v>1503</v>
      </c>
      <c r="B1" s="824"/>
      <c r="C1" s="824"/>
    </row>
    <row r="2" spans="1:3" ht="18" customHeight="1" x14ac:dyDescent="0.35">
      <c r="A2" s="825"/>
      <c r="B2" s="825"/>
      <c r="C2" s="825"/>
    </row>
    <row r="3" spans="1:3" ht="27" customHeight="1" x14ac:dyDescent="0.35">
      <c r="A3" s="825" t="s">
        <v>1520</v>
      </c>
      <c r="B3" s="825"/>
      <c r="C3" s="825"/>
    </row>
    <row r="4" spans="1:3" x14ac:dyDescent="0.35">
      <c r="A4" s="646"/>
      <c r="B4" s="646"/>
    </row>
    <row r="5" spans="1:3" x14ac:dyDescent="0.35">
      <c r="A5" s="826"/>
      <c r="B5" s="826"/>
      <c r="C5" s="826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1507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1508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1509</v>
      </c>
      <c r="B11" s="650">
        <v>2433</v>
      </c>
      <c r="C11" s="650">
        <v>1046</v>
      </c>
    </row>
    <row r="12" spans="1:3" x14ac:dyDescent="0.35">
      <c r="A12" s="651" t="s">
        <v>1510</v>
      </c>
      <c r="B12" s="652">
        <v>1392</v>
      </c>
      <c r="C12" s="650">
        <v>1046</v>
      </c>
    </row>
    <row r="13" spans="1:3" x14ac:dyDescent="0.35">
      <c r="A13" s="651" t="s">
        <v>1511</v>
      </c>
      <c r="B13" s="652">
        <v>17965</v>
      </c>
      <c r="C13" s="650">
        <v>1045</v>
      </c>
    </row>
    <row r="14" spans="1:3" x14ac:dyDescent="0.35">
      <c r="A14" s="651" t="s">
        <v>1512</v>
      </c>
      <c r="B14" s="650">
        <v>331</v>
      </c>
      <c r="C14" s="650">
        <v>1046</v>
      </c>
    </row>
    <row r="15" spans="1:3" x14ac:dyDescent="0.35">
      <c r="A15" s="651" t="s">
        <v>1506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1513</v>
      </c>
      <c r="B17" s="652">
        <v>1505</v>
      </c>
      <c r="C17" s="650">
        <v>1110</v>
      </c>
    </row>
    <row r="18" spans="1:3" x14ac:dyDescent="0.35">
      <c r="A18" s="651" t="s">
        <v>1514</v>
      </c>
      <c r="B18" s="650">
        <v>204</v>
      </c>
      <c r="C18" s="650">
        <v>1110</v>
      </c>
    </row>
    <row r="19" spans="1:3" x14ac:dyDescent="0.35">
      <c r="A19" s="651" t="s">
        <v>1515</v>
      </c>
      <c r="B19" s="650">
        <v>987</v>
      </c>
      <c r="C19" s="650">
        <v>1216</v>
      </c>
    </row>
    <row r="20" spans="1:3" x14ac:dyDescent="0.35">
      <c r="A20" s="651" t="s">
        <v>1516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1517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1518</v>
      </c>
      <c r="B24" s="650">
        <v>180</v>
      </c>
      <c r="C24" s="650" t="s">
        <v>1519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87" t="s">
        <v>593</v>
      </c>
      <c r="B4" s="687"/>
      <c r="C4" s="687"/>
      <c r="D4" s="687"/>
      <c r="E4" s="687"/>
      <c r="F4" s="687"/>
      <c r="G4" s="687"/>
      <c r="H4" s="687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77" t="s">
        <v>603</v>
      </c>
      <c r="B6" s="677"/>
      <c r="C6" s="677"/>
      <c r="D6" s="677"/>
      <c r="E6" s="677"/>
      <c r="F6" s="677"/>
      <c r="G6" s="677"/>
      <c r="H6" s="677"/>
    </row>
    <row r="7" spans="1:8" x14ac:dyDescent="0.3">
      <c r="B7" s="62"/>
      <c r="C7" s="4"/>
      <c r="D7" s="4"/>
      <c r="E7" s="4"/>
      <c r="F7" s="4"/>
      <c r="G7" s="661"/>
      <c r="H7" s="661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79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79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79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79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79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79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79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79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80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81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82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82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82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82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82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82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82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82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85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86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3" t="s">
        <v>595</v>
      </c>
      <c r="G203" s="683"/>
      <c r="H203" s="683"/>
    </row>
    <row r="204" spans="1:8" x14ac:dyDescent="0.3">
      <c r="F204" s="676" t="s">
        <v>596</v>
      </c>
      <c r="G204" s="676"/>
      <c r="H204" s="676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87" t="s">
        <v>593</v>
      </c>
      <c r="B4" s="687"/>
      <c r="C4" s="687"/>
      <c r="D4" s="687"/>
      <c r="E4" s="687"/>
      <c r="F4" s="687"/>
      <c r="G4" s="687"/>
      <c r="H4" s="687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77" t="s">
        <v>604</v>
      </c>
      <c r="B6" s="677"/>
      <c r="C6" s="677"/>
      <c r="D6" s="677"/>
      <c r="E6" s="677"/>
      <c r="F6" s="677"/>
      <c r="G6" s="677"/>
      <c r="H6" s="677"/>
    </row>
    <row r="7" spans="1:8" x14ac:dyDescent="0.3">
      <c r="B7" s="62"/>
      <c r="C7" s="4"/>
      <c r="D7" s="4"/>
      <c r="E7" s="4"/>
      <c r="F7" s="4"/>
      <c r="G7" s="661"/>
      <c r="H7" s="661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78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78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78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78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78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78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78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81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82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82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82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82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82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82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82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82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82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78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78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78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78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78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78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78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78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78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78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78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78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78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78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78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78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78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78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78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78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78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78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78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78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78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78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78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78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78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78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78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78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78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78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78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78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78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78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78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78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78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78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78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78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78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78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78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78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78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78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78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78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78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78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78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78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78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78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85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86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83" t="s">
        <v>595</v>
      </c>
      <c r="G197" s="683"/>
      <c r="H197" s="683"/>
    </row>
    <row r="198" spans="6:8" x14ac:dyDescent="0.3">
      <c r="F198" s="676" t="s">
        <v>596</v>
      </c>
      <c r="G198" s="676"/>
      <c r="H198" s="676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</row>
    <row r="2" spans="1:8" ht="27" customHeight="1" x14ac:dyDescent="0.25">
      <c r="A2" s="684" t="s">
        <v>953</v>
      </c>
      <c r="B2" s="684"/>
      <c r="C2" s="684"/>
      <c r="D2" s="684"/>
      <c r="E2" s="684"/>
      <c r="F2" s="684"/>
      <c r="G2" s="684"/>
      <c r="H2" s="684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9" t="s">
        <v>954</v>
      </c>
      <c r="B4" s="689"/>
      <c r="C4" s="689"/>
      <c r="D4" s="689"/>
      <c r="E4" s="689"/>
      <c r="F4" s="689"/>
      <c r="G4" s="689"/>
      <c r="H4" s="689"/>
    </row>
    <row r="5" spans="1:8" x14ac:dyDescent="0.3">
      <c r="B5" s="62"/>
      <c r="C5" s="4"/>
      <c r="D5" s="4"/>
      <c r="E5" s="4"/>
      <c r="F5" s="4"/>
      <c r="G5" s="661"/>
      <c r="H5" s="661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73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73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73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73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73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73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73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73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74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75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75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75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75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75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75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75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690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73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73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73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73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73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73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73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73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73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73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73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73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73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73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73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70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71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73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73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73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73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73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73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73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73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73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73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73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73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73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73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73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73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73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73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73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73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73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73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73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73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73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73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73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73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73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73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73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73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73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73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73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73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73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73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73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73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73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73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73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73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73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73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73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73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73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73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88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88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83" t="s">
        <v>595</v>
      </c>
      <c r="G194" s="683"/>
      <c r="H194" s="683"/>
    </row>
    <row r="195" spans="1:8" x14ac:dyDescent="0.3">
      <c r="A195" s="127"/>
      <c r="B195" s="127"/>
      <c r="F195" s="676" t="s">
        <v>596</v>
      </c>
      <c r="G195" s="676"/>
      <c r="H195" s="676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</row>
    <row r="2" spans="1:8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9" t="s">
        <v>959</v>
      </c>
      <c r="B4" s="689"/>
      <c r="C4" s="689"/>
      <c r="D4" s="689"/>
      <c r="E4" s="689"/>
      <c r="F4" s="689"/>
      <c r="G4" s="689"/>
      <c r="H4" s="689"/>
    </row>
    <row r="5" spans="1:8" x14ac:dyDescent="0.3">
      <c r="B5" s="62"/>
      <c r="C5" s="4"/>
      <c r="D5" s="4"/>
      <c r="E5" s="4"/>
      <c r="F5" s="4"/>
      <c r="G5" s="661"/>
      <c r="H5" s="661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73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73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73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73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73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73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73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73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74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75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75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75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75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75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75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75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690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73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73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73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73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73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73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73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73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73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73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73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73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73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73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73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691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692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692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693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691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693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70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71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70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694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71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73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73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73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73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73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73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73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73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73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73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73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73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73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73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73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73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73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73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73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73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73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73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73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73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73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73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73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73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73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73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73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73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73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73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73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73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73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73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73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73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73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73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73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73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73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73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73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88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88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83" t="s">
        <v>595</v>
      </c>
      <c r="G195" s="683"/>
      <c r="H195" s="683"/>
    </row>
    <row r="196" spans="1:8" x14ac:dyDescent="0.3">
      <c r="A196" s="127"/>
      <c r="B196" s="127"/>
      <c r="F196" s="676" t="s">
        <v>596</v>
      </c>
      <c r="G196" s="676"/>
      <c r="H196" s="676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9" t="s">
        <v>592</v>
      </c>
      <c r="B1" s="689"/>
      <c r="C1" s="689"/>
      <c r="D1" s="689"/>
      <c r="E1" s="689"/>
      <c r="F1" s="689"/>
      <c r="G1" s="689"/>
      <c r="H1" s="689"/>
    </row>
    <row r="2" spans="1:8" ht="15.75" x14ac:dyDescent="0.25">
      <c r="A2" s="684" t="s">
        <v>953</v>
      </c>
      <c r="B2" s="684"/>
      <c r="C2" s="684"/>
      <c r="D2" s="684"/>
      <c r="E2" s="684"/>
      <c r="F2" s="684"/>
      <c r="G2" s="684"/>
      <c r="H2" s="684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9" t="s">
        <v>963</v>
      </c>
      <c r="B4" s="689"/>
      <c r="C4" s="689"/>
      <c r="D4" s="689"/>
      <c r="E4" s="689"/>
      <c r="F4" s="689"/>
      <c r="G4" s="689"/>
      <c r="H4" s="689"/>
    </row>
    <row r="5" spans="1:8" x14ac:dyDescent="0.3">
      <c r="B5" s="62"/>
      <c r="C5" s="4"/>
      <c r="D5" s="4"/>
      <c r="E5" s="4"/>
      <c r="F5" s="4"/>
      <c r="G5" s="661"/>
      <c r="H5" s="661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73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73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73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73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73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73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73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73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74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75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75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75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75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75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75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75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690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73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73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73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691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692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692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693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691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693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70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71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70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694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71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73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73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73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73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73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73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73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73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73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73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73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73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73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73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73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73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73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73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73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73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73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73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73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73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73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73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73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73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73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73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73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73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73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73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73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73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73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73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73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73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73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73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73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73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73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73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88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88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695" t="s">
        <v>595</v>
      </c>
      <c r="G194" s="695"/>
      <c r="H194" s="695"/>
    </row>
    <row r="195" spans="1:8" x14ac:dyDescent="0.3">
      <c r="A195" s="127"/>
      <c r="B195" s="127"/>
      <c r="F195" s="676" t="s">
        <v>596</v>
      </c>
      <c r="G195" s="676"/>
      <c r="H195" s="676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DIDACTICOS 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'DIDACTICOS '!Títulos_a_imprimir</vt:lpstr>
      <vt:lpstr>'existencia al 06-04-2016'!Títulos_a_imprimir</vt:lpstr>
      <vt:lpstr>hoja!Títulos_a_imprimir</vt:lpstr>
      <vt:lpstr>Hoja7!Títulos_a_imprimir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2018-01-02T14:23:37Z</cp:lastPrinted>
  <dcterms:created xsi:type="dcterms:W3CDTF">2016-02-01T13:25:44Z</dcterms:created>
  <dcterms:modified xsi:type="dcterms:W3CDTF">2018-01-11T15:17:24Z</dcterms:modified>
</cp:coreProperties>
</file>