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teriales Didácticos y Tecnológicos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Hoja8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48">Hoja8!$2:$6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3" l="1"/>
  <c r="H62" i="53" l="1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157" i="53" l="1"/>
  <c r="H156" i="53"/>
  <c r="H155" i="53"/>
  <c r="H154" i="53"/>
  <c r="H153" i="53"/>
  <c r="H152" i="53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 l="1"/>
  <c r="H370" i="53" l="1"/>
  <c r="H369" i="53"/>
  <c r="H368" i="53"/>
  <c r="H367" i="53"/>
  <c r="H366" i="53"/>
  <c r="H365" i="53"/>
  <c r="H364" i="53"/>
  <c r="H363" i="53"/>
  <c r="H362" i="53"/>
  <c r="H361" i="53"/>
  <c r="H359" i="53"/>
  <c r="H358" i="53"/>
  <c r="H357" i="53"/>
  <c r="H356" i="53"/>
  <c r="H355" i="53"/>
  <c r="H354" i="53"/>
  <c r="H353" i="53"/>
  <c r="H352" i="53"/>
  <c r="H351" i="53"/>
  <c r="H350" i="53"/>
  <c r="H349" i="53"/>
  <c r="H348" i="53"/>
  <c r="H347" i="53"/>
  <c r="H346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186" i="53"/>
  <c r="H181" i="53"/>
  <c r="H328" i="53"/>
  <c r="H327" i="53"/>
  <c r="H326" i="53"/>
  <c r="H325" i="53"/>
  <c r="H324" i="53"/>
  <c r="H323" i="53"/>
  <c r="H322" i="53"/>
  <c r="H321" i="53"/>
  <c r="H320" i="53"/>
  <c r="H319" i="53"/>
  <c r="H180" i="53"/>
  <c r="H318" i="53"/>
  <c r="H317" i="53"/>
  <c r="H316" i="53"/>
  <c r="H315" i="53"/>
  <c r="H314" i="53"/>
  <c r="H313" i="53"/>
  <c r="H312" i="53"/>
  <c r="H311" i="53"/>
  <c r="H310" i="53"/>
  <c r="H165" i="53"/>
  <c r="H309" i="53"/>
  <c r="H308" i="53"/>
  <c r="H307" i="53"/>
  <c r="H306" i="53"/>
  <c r="H305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77" i="53"/>
  <c r="H276" i="53"/>
  <c r="H275" i="53"/>
  <c r="H274" i="53"/>
  <c r="H273" i="53"/>
  <c r="H272" i="53"/>
  <c r="H271" i="53"/>
  <c r="H270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9" i="53"/>
  <c r="H238" i="53"/>
  <c r="H237" i="53"/>
  <c r="H236" i="53"/>
  <c r="H235" i="53"/>
  <c r="H234" i="53"/>
  <c r="H233" i="53"/>
  <c r="H232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200" i="53"/>
  <c r="H199" i="53"/>
  <c r="H201" i="53"/>
  <c r="H198" i="53"/>
  <c r="H197" i="53"/>
  <c r="H196" i="53"/>
  <c r="H195" i="53"/>
  <c r="H194" i="53"/>
  <c r="H193" i="53"/>
  <c r="H192" i="53"/>
  <c r="H191" i="53"/>
  <c r="H190" i="53"/>
  <c r="H189" i="53"/>
  <c r="H188" i="53"/>
  <c r="H187" i="53"/>
  <c r="H185" i="53"/>
  <c r="H184" i="53"/>
  <c r="H183" i="53"/>
  <c r="H182" i="53"/>
  <c r="H179" i="53"/>
  <c r="H178" i="53"/>
  <c r="H177" i="53"/>
  <c r="H176" i="53"/>
  <c r="H175" i="53"/>
  <c r="H174" i="53"/>
  <c r="H173" i="53"/>
  <c r="H172" i="53"/>
  <c r="H171" i="53"/>
  <c r="H170" i="53"/>
  <c r="H169" i="53"/>
  <c r="H168" i="53"/>
  <c r="H167" i="53"/>
  <c r="H166" i="53"/>
  <c r="H164" i="53"/>
  <c r="H163" i="53"/>
  <c r="H162" i="53"/>
  <c r="H161" i="53"/>
  <c r="H160" i="53"/>
  <c r="H159" i="53"/>
  <c r="H158" i="53"/>
  <c r="H384" i="53"/>
  <c r="H383" i="53"/>
  <c r="H382" i="53"/>
  <c r="H381" i="53"/>
  <c r="H380" i="53"/>
  <c r="H379" i="53"/>
  <c r="H378" i="53"/>
  <c r="H377" i="53"/>
  <c r="H376" i="53"/>
  <c r="H375" i="53"/>
  <c r="H374" i="53"/>
  <c r="H373" i="53"/>
  <c r="H372" i="53"/>
  <c r="H371" i="53"/>
  <c r="H385" i="53" l="1"/>
  <c r="I249" i="52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I248" i="49"/>
  <c r="J248" i="49" s="1"/>
  <c r="I247" i="49"/>
  <c r="J247" i="49" s="1"/>
  <c r="I246" i="49"/>
  <c r="J246" i="49" s="1"/>
  <c r="I245" i="49"/>
  <c r="J245" i="49" s="1"/>
  <c r="I244" i="49"/>
  <c r="J244" i="49" s="1"/>
  <c r="I243" i="49"/>
  <c r="J243" i="49" s="1"/>
  <c r="I242" i="49"/>
  <c r="J242" i="49" s="1"/>
  <c r="I241" i="49"/>
  <c r="J241" i="49" s="1"/>
  <c r="I240" i="49"/>
  <c r="J240" i="49" s="1"/>
  <c r="I239" i="49"/>
  <c r="J239" i="49" s="1"/>
  <c r="I238" i="49"/>
  <c r="J238" i="49" s="1"/>
  <c r="I237" i="49"/>
  <c r="J237" i="49" s="1"/>
  <c r="I236" i="49"/>
  <c r="J236" i="49" s="1"/>
  <c r="I235" i="49"/>
  <c r="J235" i="49" s="1"/>
  <c r="I234" i="49"/>
  <c r="J234" i="49" s="1"/>
  <c r="I233" i="49"/>
  <c r="J233" i="49" s="1"/>
  <c r="I231" i="49"/>
  <c r="J231" i="49" s="1"/>
  <c r="I230" i="49"/>
  <c r="J230" i="49" s="1"/>
  <c r="I229" i="49"/>
  <c r="J229" i="49" s="1"/>
  <c r="I228" i="49"/>
  <c r="J228" i="49" s="1"/>
  <c r="I227" i="49"/>
  <c r="J227" i="49" s="1"/>
  <c r="I226" i="49"/>
  <c r="J226" i="49" s="1"/>
  <c r="I225" i="49"/>
  <c r="J225" i="49" s="1"/>
  <c r="I224" i="49"/>
  <c r="J224" i="49" s="1"/>
  <c r="I223" i="49"/>
  <c r="J223" i="49" s="1"/>
  <c r="I222" i="49"/>
  <c r="J222" i="49" s="1"/>
  <c r="I221" i="49"/>
  <c r="J221" i="49" s="1"/>
  <c r="I220" i="49"/>
  <c r="J220" i="49" s="1"/>
  <c r="I219" i="49"/>
  <c r="J219" i="49" s="1"/>
  <c r="I218" i="49"/>
  <c r="J218" i="49" s="1"/>
  <c r="I217" i="49"/>
  <c r="J217" i="49" s="1"/>
  <c r="I216" i="49"/>
  <c r="J216" i="49" s="1"/>
  <c r="I215" i="49"/>
  <c r="J215" i="49" s="1"/>
  <c r="I214" i="49"/>
  <c r="J214" i="49" s="1"/>
  <c r="I213" i="49"/>
  <c r="J213" i="49" s="1"/>
  <c r="I212" i="49"/>
  <c r="J212" i="49" s="1"/>
  <c r="I211" i="49"/>
  <c r="J211" i="49" s="1"/>
  <c r="I210" i="49"/>
  <c r="J210" i="49" s="1"/>
  <c r="I209" i="49"/>
  <c r="J209" i="49" s="1"/>
  <c r="I208" i="49"/>
  <c r="J208" i="49" s="1"/>
  <c r="I207" i="49"/>
  <c r="J207" i="49" s="1"/>
  <c r="I206" i="49"/>
  <c r="J206" i="49" s="1"/>
  <c r="I205" i="49"/>
  <c r="J205" i="49" s="1"/>
  <c r="I204" i="49"/>
  <c r="J204" i="49" s="1"/>
  <c r="I203" i="49"/>
  <c r="J203" i="49" s="1"/>
  <c r="I202" i="49"/>
  <c r="J202" i="49" s="1"/>
  <c r="I201" i="49"/>
  <c r="J201" i="49" s="1"/>
  <c r="I200" i="49"/>
  <c r="J200" i="49" s="1"/>
  <c r="I199" i="49"/>
  <c r="J199" i="49" s="1"/>
  <c r="I198" i="49"/>
  <c r="J198" i="49" s="1"/>
  <c r="I197" i="49"/>
  <c r="J197" i="49" s="1"/>
  <c r="I196" i="49"/>
  <c r="J196" i="49" s="1"/>
  <c r="I195" i="49"/>
  <c r="J195" i="49" s="1"/>
  <c r="I194" i="49"/>
  <c r="J194" i="49" s="1"/>
  <c r="I193" i="49"/>
  <c r="J193" i="49" s="1"/>
  <c r="I192" i="49"/>
  <c r="J192" i="49" s="1"/>
  <c r="I191" i="49"/>
  <c r="J191" i="49" s="1"/>
  <c r="I190" i="49"/>
  <c r="J190" i="49" s="1"/>
  <c r="I189" i="49"/>
  <c r="J189" i="49" s="1"/>
  <c r="I188" i="49"/>
  <c r="J188" i="49" s="1"/>
  <c r="I187" i="49"/>
  <c r="J187" i="49" s="1"/>
  <c r="I186" i="49"/>
  <c r="J186" i="49" s="1"/>
  <c r="I185" i="49"/>
  <c r="J185" i="49" s="1"/>
  <c r="I184" i="49"/>
  <c r="J184" i="49" s="1"/>
  <c r="I183" i="49"/>
  <c r="J183" i="49" s="1"/>
  <c r="I182" i="49"/>
  <c r="J182" i="49" s="1"/>
  <c r="I179" i="49"/>
  <c r="J179" i="49" s="1"/>
  <c r="I178" i="49"/>
  <c r="J178" i="49" s="1"/>
  <c r="I177" i="49"/>
  <c r="J177" i="49" s="1"/>
  <c r="I176" i="49"/>
  <c r="J176" i="49" s="1"/>
  <c r="I175" i="49"/>
  <c r="J175" i="49" s="1"/>
  <c r="I174" i="49"/>
  <c r="J174" i="49" s="1"/>
  <c r="I173" i="49"/>
  <c r="J173" i="49" s="1"/>
  <c r="I172" i="49"/>
  <c r="J172" i="49" s="1"/>
  <c r="I171" i="49"/>
  <c r="J171" i="49" s="1"/>
  <c r="I170" i="49"/>
  <c r="J170" i="49" s="1"/>
  <c r="I169" i="49"/>
  <c r="J169" i="49" s="1"/>
  <c r="I168" i="49"/>
  <c r="J168" i="49" s="1"/>
  <c r="I167" i="49"/>
  <c r="J167" i="49" s="1"/>
  <c r="I166" i="49"/>
  <c r="J166" i="49" s="1"/>
  <c r="I165" i="49"/>
  <c r="J165" i="49" s="1"/>
  <c r="I164" i="49"/>
  <c r="J164" i="49" s="1"/>
  <c r="I163" i="49"/>
  <c r="J163" i="49" s="1"/>
  <c r="I162" i="49"/>
  <c r="J162" i="49" s="1"/>
  <c r="J161" i="49"/>
  <c r="I161" i="49"/>
  <c r="I160" i="49"/>
  <c r="J160" i="49" s="1"/>
  <c r="J159" i="49"/>
  <c r="I159" i="49"/>
  <c r="I158" i="49"/>
  <c r="J158" i="49" s="1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I160" i="48"/>
  <c r="J160" i="48" s="1"/>
  <c r="J159" i="48"/>
  <c r="I159" i="48"/>
  <c r="I158" i="48"/>
  <c r="J158" i="48" s="1"/>
  <c r="J157" i="48"/>
  <c r="I157" i="48"/>
  <c r="I156" i="48"/>
  <c r="J156" i="48" s="1"/>
  <c r="J155" i="48"/>
  <c r="I155" i="48"/>
  <c r="I154" i="48"/>
  <c r="J154" i="48" s="1"/>
  <c r="J153" i="48"/>
  <c r="I153" i="48"/>
  <c r="I152" i="48"/>
  <c r="J152" i="48" s="1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J158" i="46"/>
  <c r="I158" i="46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J69" i="46"/>
  <c r="I69" i="46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H215" i="39"/>
  <c r="I215" i="39" s="1"/>
  <c r="H214" i="39"/>
  <c r="I214" i="39" s="1"/>
  <c r="H213" i="39"/>
  <c r="I213" i="39" s="1"/>
  <c r="H212" i="39"/>
  <c r="I212" i="39" s="1"/>
  <c r="H211" i="39"/>
  <c r="I211" i="39" s="1"/>
  <c r="H210" i="39"/>
  <c r="I210" i="39" s="1"/>
  <c r="H209" i="39"/>
  <c r="I209" i="39" s="1"/>
  <c r="H208" i="39"/>
  <c r="I208" i="39" s="1"/>
  <c r="H207" i="39"/>
  <c r="I207" i="39" s="1"/>
  <c r="H206" i="39"/>
  <c r="I206" i="39" s="1"/>
  <c r="H205" i="39"/>
  <c r="I205" i="39" s="1"/>
  <c r="H204" i="39"/>
  <c r="I204" i="39" s="1"/>
  <c r="H203" i="39"/>
  <c r="I203" i="39" s="1"/>
  <c r="H202" i="39"/>
  <c r="I202" i="39" s="1"/>
  <c r="H201" i="39"/>
  <c r="I201" i="39" s="1"/>
  <c r="H200" i="39"/>
  <c r="I200" i="39" s="1"/>
  <c r="H199" i="39"/>
  <c r="I199" i="39" s="1"/>
  <c r="H198" i="39"/>
  <c r="I198" i="39" s="1"/>
  <c r="H197" i="39"/>
  <c r="I197" i="39" s="1"/>
  <c r="H196" i="39"/>
  <c r="I196" i="39" s="1"/>
  <c r="H195" i="39"/>
  <c r="I195" i="39" s="1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H98" i="33"/>
  <c r="I98" i="33" s="1"/>
  <c r="I97" i="33"/>
  <c r="H97" i="33"/>
  <c r="H96" i="33"/>
  <c r="I96" i="33" s="1"/>
  <c r="I95" i="33"/>
  <c r="H95" i="33"/>
  <c r="H94" i="33"/>
  <c r="I94" i="33" s="1"/>
  <c r="I93" i="33"/>
  <c r="H93" i="33"/>
  <c r="H92" i="33"/>
  <c r="I92" i="33" s="1"/>
  <c r="I91" i="33"/>
  <c r="H91" i="33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I171" i="27"/>
  <c r="H171" i="27"/>
  <c r="H170" i="27"/>
  <c r="I170" i="27" s="1"/>
  <c r="I169" i="27"/>
  <c r="H169" i="27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I100" i="26"/>
  <c r="H100" i="26"/>
  <c r="H99" i="26"/>
  <c r="I99" i="26" s="1"/>
  <c r="I98" i="26"/>
  <c r="H98" i="26"/>
  <c r="H97" i="26"/>
  <c r="I97" i="26" s="1"/>
  <c r="I96" i="26"/>
  <c r="H96" i="26"/>
  <c r="H95" i="26"/>
  <c r="I95" i="26" s="1"/>
  <c r="I94" i="26"/>
  <c r="H94" i="26"/>
  <c r="H93" i="26"/>
  <c r="I93" i="26" s="1"/>
  <c r="I92" i="26"/>
  <c r="H92" i="26"/>
  <c r="H91" i="26"/>
  <c r="I91" i="26" s="1"/>
  <c r="I90" i="26"/>
  <c r="H90" i="26"/>
  <c r="H89" i="26"/>
  <c r="I89" i="26" s="1"/>
  <c r="I88" i="26"/>
  <c r="H88" i="26"/>
  <c r="H87" i="26"/>
  <c r="I87" i="26" s="1"/>
  <c r="I86" i="26"/>
  <c r="H86" i="26"/>
  <c r="H85" i="26"/>
  <c r="I85" i="26" s="1"/>
  <c r="I84" i="26"/>
  <c r="H84" i="26"/>
  <c r="H83" i="26"/>
  <c r="I83" i="26" s="1"/>
  <c r="I82" i="26"/>
  <c r="H82" i="26"/>
  <c r="H81" i="26"/>
  <c r="I81" i="26" s="1"/>
  <c r="I80" i="26"/>
  <c r="H80" i="26"/>
  <c r="H79" i="26"/>
  <c r="I79" i="26" s="1"/>
  <c r="I78" i="26"/>
  <c r="H78" i="26"/>
  <c r="H77" i="26"/>
  <c r="I77" i="26" s="1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I210" i="24"/>
  <c r="H210" i="24"/>
  <c r="I209" i="24"/>
  <c r="H209" i="24"/>
  <c r="I208" i="24"/>
  <c r="H208" i="24"/>
  <c r="I207" i="24"/>
  <c r="H207" i="24"/>
  <c r="I206" i="24"/>
  <c r="H206" i="24"/>
  <c r="I205" i="24"/>
  <c r="H205" i="24"/>
  <c r="I204" i="24"/>
  <c r="H204" i="24"/>
  <c r="I203" i="24"/>
  <c r="H203" i="24"/>
  <c r="I202" i="24"/>
  <c r="H202" i="24"/>
  <c r="I201" i="24"/>
  <c r="H201" i="24"/>
  <c r="I200" i="24"/>
  <c r="H200" i="24"/>
  <c r="I199" i="24"/>
  <c r="H199" i="24"/>
  <c r="I198" i="24"/>
  <c r="H198" i="24"/>
  <c r="I197" i="24"/>
  <c r="H197" i="24"/>
  <c r="I196" i="24"/>
  <c r="H196" i="24"/>
  <c r="I195" i="24"/>
  <c r="H195" i="24"/>
  <c r="I194" i="24"/>
  <c r="H194" i="24"/>
  <c r="I193" i="24"/>
  <c r="H193" i="24"/>
  <c r="I192" i="24"/>
  <c r="H192" i="24"/>
  <c r="I191" i="24"/>
  <c r="H191" i="24"/>
  <c r="I190" i="24"/>
  <c r="H190" i="24"/>
  <c r="I189" i="24"/>
  <c r="H189" i="24"/>
  <c r="I188" i="24"/>
  <c r="H188" i="24"/>
  <c r="I187" i="24"/>
  <c r="H187" i="24"/>
  <c r="I186" i="24"/>
  <c r="H186" i="24"/>
  <c r="I185" i="24"/>
  <c r="H185" i="24"/>
  <c r="I184" i="24"/>
  <c r="H184" i="24"/>
  <c r="I183" i="24"/>
  <c r="H183" i="24"/>
  <c r="I182" i="24"/>
  <c r="H182" i="24"/>
  <c r="I181" i="24"/>
  <c r="H181" i="24"/>
  <c r="I180" i="24"/>
  <c r="H180" i="24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I92" i="24"/>
  <c r="H92" i="24"/>
  <c r="H91" i="24"/>
  <c r="I91" i="24" s="1"/>
  <c r="I90" i="24"/>
  <c r="H90" i="24"/>
  <c r="H89" i="24"/>
  <c r="I89" i="24" s="1"/>
  <c r="I88" i="24"/>
  <c r="H88" i="24"/>
  <c r="H87" i="24"/>
  <c r="I87" i="24" s="1"/>
  <c r="I86" i="24"/>
  <c r="H86" i="24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H100" i="19"/>
  <c r="I100" i="19" s="1"/>
  <c r="H99" i="19"/>
  <c r="I99" i="19" s="1"/>
  <c r="H98" i="19"/>
  <c r="I98" i="19" s="1"/>
  <c r="H97" i="19"/>
  <c r="I97" i="19" s="1"/>
  <c r="H96" i="19"/>
  <c r="I96" i="19" s="1"/>
  <c r="H95" i="19"/>
  <c r="I95" i="19" s="1"/>
  <c r="H94" i="19"/>
  <c r="I94" i="19" s="1"/>
  <c r="H93" i="19"/>
  <c r="I93" i="19" s="1"/>
  <c r="H92" i="19"/>
  <c r="I92" i="19" s="1"/>
  <c r="H91" i="19"/>
  <c r="I91" i="19" s="1"/>
  <c r="H90" i="19"/>
  <c r="I90" i="19" s="1"/>
  <c r="I89" i="19"/>
  <c r="H89" i="19"/>
  <c r="H88" i="19"/>
  <c r="I88" i="19" s="1"/>
  <c r="I87" i="19"/>
  <c r="H87" i="19"/>
  <c r="H86" i="19"/>
  <c r="I86" i="19" s="1"/>
  <c r="I85" i="19"/>
  <c r="H85" i="19"/>
  <c r="H84" i="19"/>
  <c r="I84" i="19" s="1"/>
  <c r="I83" i="19"/>
  <c r="H83" i="19"/>
  <c r="H82" i="19"/>
  <c r="I82" i="19" s="1"/>
  <c r="I81" i="19"/>
  <c r="H81" i="19"/>
  <c r="H80" i="19"/>
  <c r="I80" i="19" s="1"/>
  <c r="I79" i="19"/>
  <c r="H79" i="19"/>
  <c r="H78" i="19"/>
  <c r="I78" i="19" s="1"/>
  <c r="I77" i="19"/>
  <c r="H77" i="19"/>
  <c r="H76" i="19"/>
  <c r="I76" i="19" s="1"/>
  <c r="I74" i="19"/>
  <c r="H74" i="19"/>
  <c r="H73" i="19"/>
  <c r="I73" i="19" s="1"/>
  <c r="I72" i="19"/>
  <c r="H72" i="19"/>
  <c r="H71" i="19"/>
  <c r="I71" i="19" s="1"/>
  <c r="I70" i="19"/>
  <c r="H70" i="19"/>
  <c r="H69" i="19"/>
  <c r="I69" i="19" s="1"/>
  <c r="I68" i="19"/>
  <c r="H68" i="19"/>
  <c r="H67" i="19"/>
  <c r="I67" i="19" s="1"/>
  <c r="I66" i="19"/>
  <c r="H66" i="19"/>
  <c r="H65" i="19"/>
  <c r="I65" i="19" s="1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I98" i="15"/>
  <c r="H98" i="15"/>
  <c r="H97" i="15"/>
  <c r="I97" i="15" s="1"/>
  <c r="I96" i="15"/>
  <c r="H96" i="15"/>
  <c r="H95" i="15"/>
  <c r="I95" i="15" s="1"/>
  <c r="I94" i="15"/>
  <c r="H94" i="15"/>
  <c r="H93" i="15"/>
  <c r="I93" i="15" s="1"/>
  <c r="I92" i="15"/>
  <c r="H92" i="15"/>
  <c r="H91" i="15"/>
  <c r="I91" i="15" s="1"/>
  <c r="I90" i="15"/>
  <c r="H90" i="15"/>
  <c r="H89" i="15"/>
  <c r="I89" i="15" s="1"/>
  <c r="I88" i="15"/>
  <c r="H88" i="15"/>
  <c r="H87" i="15"/>
  <c r="I87" i="15" s="1"/>
  <c r="I86" i="15"/>
  <c r="H86" i="15"/>
  <c r="H85" i="15"/>
  <c r="I85" i="15" s="1"/>
  <c r="I84" i="15"/>
  <c r="H84" i="15"/>
  <c r="H83" i="15"/>
  <c r="I83" i="15" s="1"/>
  <c r="I82" i="15"/>
  <c r="H82" i="15"/>
  <c r="H81" i="15"/>
  <c r="I81" i="15" s="1"/>
  <c r="I80" i="15"/>
  <c r="H80" i="15"/>
  <c r="H79" i="15"/>
  <c r="I79" i="15" s="1"/>
  <c r="I78" i="15"/>
  <c r="H78" i="15"/>
  <c r="H77" i="15"/>
  <c r="I77" i="15" s="1"/>
  <c r="I76" i="15"/>
  <c r="H76" i="15"/>
  <c r="H75" i="15"/>
  <c r="I75" i="15" s="1"/>
  <c r="I74" i="15"/>
  <c r="H74" i="15"/>
  <c r="H73" i="15"/>
  <c r="I73" i="15" s="1"/>
  <c r="I72" i="15"/>
  <c r="H72" i="15"/>
  <c r="H71" i="15"/>
  <c r="I71" i="15" s="1"/>
  <c r="I70" i="15"/>
  <c r="H70" i="15"/>
  <c r="H69" i="15"/>
  <c r="I69" i="15" s="1"/>
  <c r="I68" i="15"/>
  <c r="H68" i="15"/>
  <c r="H67" i="15"/>
  <c r="I67" i="15" s="1"/>
  <c r="I66" i="15"/>
  <c r="H66" i="15"/>
  <c r="H65" i="15"/>
  <c r="I65" i="15" s="1"/>
  <c r="I64" i="15"/>
  <c r="H64" i="15"/>
  <c r="H63" i="15"/>
  <c r="I63" i="15" s="1"/>
  <c r="I62" i="15"/>
  <c r="H62" i="15"/>
  <c r="H61" i="15"/>
  <c r="I61" i="15" s="1"/>
  <c r="I60" i="15"/>
  <c r="H60" i="15"/>
  <c r="H59" i="15"/>
  <c r="I59" i="15" s="1"/>
  <c r="I58" i="15"/>
  <c r="H58" i="15"/>
  <c r="H57" i="15"/>
  <c r="I57" i="15" s="1"/>
  <c r="I56" i="15"/>
  <c r="H56" i="15"/>
  <c r="H55" i="15"/>
  <c r="I55" i="15" s="1"/>
  <c r="I54" i="15"/>
  <c r="H54" i="15"/>
  <c r="H53" i="15"/>
  <c r="I53" i="15" s="1"/>
  <c r="I52" i="15"/>
  <c r="I51" i="15"/>
  <c r="I50" i="15"/>
  <c r="I49" i="15"/>
  <c r="I48" i="15"/>
  <c r="H48" i="15"/>
  <c r="H47" i="15"/>
  <c r="I47" i="15" s="1"/>
  <c r="I46" i="15"/>
  <c r="H46" i="15"/>
  <c r="H45" i="15"/>
  <c r="I45" i="15" s="1"/>
  <c r="I44" i="15"/>
  <c r="H44" i="15"/>
  <c r="H43" i="15"/>
  <c r="I43" i="15" s="1"/>
  <c r="I42" i="15"/>
  <c r="H42" i="15"/>
  <c r="H41" i="15"/>
  <c r="I41" i="15" s="1"/>
  <c r="I40" i="15"/>
  <c r="H40" i="15"/>
  <c r="H39" i="15"/>
  <c r="I39" i="15" s="1"/>
  <c r="I38" i="15"/>
  <c r="H38" i="15"/>
  <c r="H37" i="15"/>
  <c r="I37" i="15" s="1"/>
  <c r="I36" i="15"/>
  <c r="H36" i="15"/>
  <c r="H35" i="15"/>
  <c r="I35" i="15" s="1"/>
  <c r="I34" i="15"/>
  <c r="H34" i="15"/>
  <c r="H33" i="15"/>
  <c r="I33" i="15" s="1"/>
  <c r="I32" i="15"/>
  <c r="H32" i="15"/>
  <c r="H31" i="15"/>
  <c r="I31" i="15" s="1"/>
  <c r="I30" i="15"/>
  <c r="H30" i="15"/>
  <c r="H29" i="15"/>
  <c r="I29" i="15" s="1"/>
  <c r="I28" i="15"/>
  <c r="H28" i="15"/>
  <c r="H27" i="15"/>
  <c r="I27" i="15" s="1"/>
  <c r="I26" i="15"/>
  <c r="H26" i="15"/>
  <c r="H25" i="15"/>
  <c r="I25" i="15" s="1"/>
  <c r="I24" i="15"/>
  <c r="H24" i="15"/>
  <c r="H23" i="15"/>
  <c r="I23" i="15" s="1"/>
  <c r="I22" i="15"/>
  <c r="H22" i="15"/>
  <c r="H21" i="15"/>
  <c r="I21" i="15" s="1"/>
  <c r="I20" i="15"/>
  <c r="H20" i="15"/>
  <c r="H19" i="15"/>
  <c r="I19" i="15" s="1"/>
  <c r="I18" i="15"/>
  <c r="H18" i="15"/>
  <c r="H17" i="15"/>
  <c r="I17" i="15" s="1"/>
  <c r="I16" i="15"/>
  <c r="H16" i="15"/>
  <c r="H15" i="15"/>
  <c r="I15" i="15" s="1"/>
  <c r="I14" i="15"/>
  <c r="H14" i="15"/>
  <c r="H13" i="15"/>
  <c r="I13" i="15" s="1"/>
  <c r="I12" i="15"/>
  <c r="H12" i="15"/>
  <c r="H11" i="15"/>
  <c r="I11" i="15" s="1"/>
  <c r="I10" i="15"/>
  <c r="H10" i="15"/>
  <c r="H9" i="15"/>
  <c r="I9" i="15" s="1"/>
  <c r="I8" i="15"/>
  <c r="H8" i="15"/>
  <c r="H7" i="15"/>
  <c r="I7" i="15" s="1"/>
  <c r="I186" i="15" l="1"/>
  <c r="I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I174" i="14"/>
  <c r="H174" i="14"/>
  <c r="I173" i="14"/>
  <c r="H173" i="14"/>
  <c r="I172" i="14"/>
  <c r="H172" i="14"/>
  <c r="I171" i="14"/>
  <c r="H171" i="14"/>
  <c r="I170" i="14"/>
  <c r="H170" i="14"/>
  <c r="I169" i="14"/>
  <c r="H169" i="14"/>
  <c r="I168" i="14"/>
  <c r="H168" i="14"/>
  <c r="I167" i="14"/>
  <c r="H167" i="14"/>
  <c r="I166" i="14"/>
  <c r="H166" i="14"/>
  <c r="I165" i="14"/>
  <c r="H165" i="14"/>
  <c r="I164" i="14"/>
  <c r="H164" i="14"/>
  <c r="I163" i="14"/>
  <c r="H163" i="14"/>
  <c r="H162" i="14"/>
  <c r="I162" i="14" s="1"/>
  <c r="I161" i="14"/>
  <c r="H161" i="14"/>
  <c r="I160" i="14"/>
  <c r="H160" i="14"/>
  <c r="I159" i="14"/>
  <c r="H159" i="14"/>
  <c r="I158" i="14"/>
  <c r="H158" i="14"/>
  <c r="I157" i="14"/>
  <c r="H157" i="14"/>
  <c r="I156" i="14"/>
  <c r="H156" i="14"/>
  <c r="I155" i="14"/>
  <c r="H155" i="14"/>
  <c r="I154" i="14"/>
  <c r="H154" i="14"/>
  <c r="H153" i="14"/>
  <c r="I153" i="14" s="1"/>
  <c r="I152" i="14"/>
  <c r="H152" i="14"/>
  <c r="H151" i="14"/>
  <c r="I151" i="14" s="1"/>
  <c r="I150" i="14"/>
  <c r="H150" i="14"/>
  <c r="H149" i="14"/>
  <c r="I149" i="14" s="1"/>
  <c r="I148" i="14"/>
  <c r="H148" i="14"/>
  <c r="H147" i="14"/>
  <c r="I147" i="14" s="1"/>
  <c r="I146" i="14"/>
  <c r="H146" i="14"/>
  <c r="H145" i="14"/>
  <c r="I145" i="14" s="1"/>
  <c r="I144" i="14"/>
  <c r="H144" i="14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G91" i="3"/>
  <c r="F91" i="3"/>
  <c r="F90" i="3"/>
  <c r="G90" i="3" s="1"/>
  <c r="G89" i="3"/>
  <c r="F89" i="3"/>
  <c r="F88" i="3"/>
  <c r="G88" i="3" s="1"/>
  <c r="G87" i="3"/>
  <c r="F87" i="3"/>
  <c r="F86" i="3"/>
  <c r="G86" i="3" s="1"/>
  <c r="G85" i="3"/>
  <c r="F85" i="3"/>
  <c r="F84" i="3"/>
  <c r="G84" i="3" s="1"/>
  <c r="G83" i="3"/>
  <c r="F83" i="3"/>
  <c r="F82" i="3"/>
  <c r="G82" i="3" s="1"/>
  <c r="G81" i="3"/>
  <c r="F81" i="3"/>
  <c r="F80" i="3"/>
  <c r="G80" i="3" s="1"/>
  <c r="G79" i="3"/>
  <c r="F79" i="3"/>
  <c r="F78" i="3"/>
  <c r="G78" i="3" s="1"/>
  <c r="G77" i="3"/>
  <c r="F77" i="3"/>
  <c r="F76" i="3"/>
  <c r="G76" i="3" s="1"/>
  <c r="G75" i="3"/>
  <c r="F75" i="3"/>
  <c r="F74" i="3"/>
  <c r="G74" i="3" s="1"/>
  <c r="G73" i="3"/>
  <c r="F73" i="3"/>
  <c r="F72" i="3"/>
  <c r="G72" i="3" s="1"/>
  <c r="G71" i="3"/>
  <c r="F71" i="3"/>
  <c r="F70" i="3"/>
  <c r="G70" i="3" s="1"/>
  <c r="G69" i="3"/>
  <c r="F69" i="3"/>
  <c r="F68" i="3"/>
  <c r="G68" i="3" s="1"/>
  <c r="G67" i="3"/>
  <c r="F67" i="3"/>
  <c r="F66" i="3"/>
  <c r="G66" i="3" s="1"/>
  <c r="G65" i="3"/>
  <c r="F65" i="3"/>
  <c r="F64" i="3"/>
  <c r="G64" i="3" s="1"/>
  <c r="G63" i="3"/>
  <c r="F63" i="3"/>
  <c r="F62" i="3"/>
  <c r="G62" i="3" s="1"/>
  <c r="G61" i="3"/>
  <c r="F61" i="3"/>
  <c r="F60" i="3"/>
  <c r="G60" i="3" s="1"/>
  <c r="G59" i="3"/>
  <c r="F59" i="3"/>
  <c r="F58" i="3"/>
  <c r="G58" i="3" s="1"/>
  <c r="G57" i="3"/>
  <c r="F57" i="3"/>
  <c r="F56" i="3"/>
  <c r="G56" i="3" s="1"/>
  <c r="G55" i="3"/>
  <c r="F55" i="3"/>
  <c r="F54" i="3"/>
  <c r="G54" i="3" s="1"/>
  <c r="G53" i="3"/>
  <c r="F53" i="3"/>
  <c r="F52" i="3"/>
  <c r="G52" i="3" s="1"/>
  <c r="G51" i="3"/>
  <c r="F51" i="3"/>
  <c r="F50" i="3"/>
  <c r="G50" i="3" s="1"/>
  <c r="G49" i="3"/>
  <c r="F49" i="3"/>
  <c r="F48" i="3"/>
  <c r="G48" i="3" s="1"/>
  <c r="G47" i="3"/>
  <c r="F47" i="3"/>
  <c r="F46" i="3"/>
  <c r="G46" i="3" s="1"/>
  <c r="G45" i="3"/>
  <c r="F45" i="3"/>
  <c r="F44" i="3"/>
  <c r="G44" i="3" s="1"/>
  <c r="G43" i="3"/>
  <c r="F43" i="3"/>
  <c r="F42" i="3"/>
  <c r="G42" i="3" s="1"/>
  <c r="G41" i="3"/>
  <c r="F41" i="3"/>
  <c r="F40" i="3"/>
  <c r="G40" i="3" s="1"/>
  <c r="G39" i="3"/>
  <c r="F39" i="3"/>
  <c r="F38" i="3"/>
  <c r="G38" i="3" s="1"/>
  <c r="G37" i="3"/>
  <c r="F37" i="3"/>
  <c r="F36" i="3"/>
  <c r="G36" i="3" s="1"/>
  <c r="G35" i="3"/>
  <c r="F35" i="3"/>
  <c r="F34" i="3"/>
  <c r="G34" i="3" s="1"/>
  <c r="G33" i="3"/>
  <c r="F33" i="3"/>
  <c r="F32" i="3"/>
  <c r="G32" i="3" s="1"/>
  <c r="G31" i="3"/>
  <c r="F31" i="3"/>
  <c r="F30" i="3"/>
  <c r="G30" i="3" s="1"/>
  <c r="G29" i="3"/>
  <c r="F29" i="3"/>
  <c r="F28" i="3"/>
  <c r="G28" i="3" s="1"/>
  <c r="G27" i="3"/>
  <c r="F27" i="3"/>
  <c r="F26" i="3"/>
  <c r="G26" i="3" s="1"/>
  <c r="G25" i="3"/>
  <c r="F25" i="3"/>
  <c r="F24" i="3"/>
  <c r="G24" i="3" s="1"/>
  <c r="G23" i="3"/>
  <c r="F23" i="3"/>
  <c r="F22" i="3"/>
  <c r="G22" i="3" s="1"/>
  <c r="G21" i="3"/>
  <c r="F21" i="3"/>
  <c r="F20" i="3"/>
  <c r="G20" i="3" s="1"/>
  <c r="G19" i="3"/>
  <c r="F19" i="3"/>
  <c r="F18" i="3"/>
  <c r="G18" i="3" s="1"/>
  <c r="G17" i="3"/>
  <c r="F17" i="3"/>
  <c r="F16" i="3"/>
  <c r="G16" i="3" s="1"/>
  <c r="G15" i="3"/>
  <c r="F15" i="3"/>
  <c r="F14" i="3"/>
  <c r="G14" i="3" s="1"/>
  <c r="G13" i="3"/>
  <c r="F13" i="3"/>
  <c r="F12" i="3"/>
  <c r="G12" i="3" s="1"/>
  <c r="G11" i="3"/>
  <c r="F11" i="3"/>
  <c r="F10" i="3"/>
  <c r="G10" i="3" s="1"/>
  <c r="G9" i="3"/>
  <c r="F9" i="3"/>
  <c r="F8" i="3"/>
  <c r="G8" i="3" s="1"/>
  <c r="G7" i="3"/>
  <c r="F7" i="3"/>
  <c r="F6" i="3"/>
  <c r="G6" i="3" s="1"/>
  <c r="G192" i="3" l="1"/>
  <c r="F32" i="1"/>
  <c r="G32" i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<sst xmlns="http://schemas.openxmlformats.org/spreadsheetml/2006/main" count="29270" uniqueCount="2198">
  <si>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</si>
  <si>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</si>
  <si>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</si>
  <si>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</si>
  <si>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</si>
  <si>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</si>
  <si>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</si>
  <si>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</si>
  <si>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</si>
  <si>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</si>
  <si>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</si>
  <si>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</si>
  <si>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</si>
  <si>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</si>
  <si>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</si>
  <si>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</si>
  <si>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</si>
  <si>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</si>
  <si>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</si>
  <si>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</si>
  <si>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</si>
  <si>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</si>
  <si>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</si>
  <si>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</si>
  <si>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</si>
  <si>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</si>
  <si>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</si>
  <si>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</si>
  <si>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</si>
  <si>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</si>
  <si>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</si>
  <si>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</si>
  <si>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</si>
  <si>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</si>
  <si>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</si>
  <si>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</si>
  <si>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</si>
  <si>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</si>
  <si>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</si>
  <si>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</si>
  <si>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</si>
  <si>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</si>
  <si>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</si>
  <si>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</si>
  <si>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</si>
  <si>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</si>
  <si>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</si>
  <si>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</si>
  <si>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</si>
  <si>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</si>
  <si>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</si>
  <si>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</si>
  <si>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</si>
  <si>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</si>
  <si>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</si>
  <si>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</si>
  <si>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</si>
  <si>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</si>
  <si>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</si>
  <si>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</si>
  <si>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</si>
  <si>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</si>
  <si>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</si>
  <si>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</si>
  <si>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</si>
  <si>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</si>
  <si>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</si>
  <si>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</si>
  <si>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</si>
  <si>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</si>
  <si>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</si>
  <si>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</si>
  <si>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</si>
  <si>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</si>
  <si>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</si>
  <si>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</si>
  <si>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</si>
  <si>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</si>
  <si>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</si>
  <si>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</si>
  <si>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</si>
  <si>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</si>
  <si>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</si>
  <si>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</si>
  <si>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</si>
  <si>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</si>
  <si>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</si>
  <si>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</si>
  <si>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</si>
  <si>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</si>
  <si>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</si>
  <si>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</si>
  <si>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</si>
  <si>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</si>
  <si>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</si>
  <si>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</si>
  <si>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</si>
  <si>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</si>
  <si>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</si>
  <si>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</si>
  <si>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</si>
  <si>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</si>
  <si>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</si>
  <si>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</si>
  <si>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</si>
  <si>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</si>
  <si>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</si>
  <si>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</si>
  <si>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</si>
  <si>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</si>
  <si>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</si>
  <si>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</si>
  <si>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</si>
  <si>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</si>
  <si>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</si>
  <si>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</si>
  <si>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</si>
  <si>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</si>
  <si>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</si>
  <si>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</si>
  <si>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</si>
  <si>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</si>
  <si>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</si>
  <si>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</si>
  <si>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</si>
  <si>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</si>
  <si>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</si>
  <si>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</si>
  <si>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</si>
  <si>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</si>
  <si>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</si>
  <si>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</si>
  <si>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</si>
  <si>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</si>
  <si>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</si>
  <si>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</si>
  <si>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</si>
  <si>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</si>
  <si>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</si>
  <si>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</si>
  <si>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</si>
  <si>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</si>
  <si>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</si>
  <si>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</si>
  <si>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</si>
  <si>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</si>
  <si>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</si>
  <si>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</si>
  <si>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</si>
  <si>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</si>
  <si>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</si>
  <si>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</si>
  <si>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</si>
  <si>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</si>
  <si>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</si>
  <si>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</si>
  <si>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</si>
  <si>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</si>
  <si>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</si>
  <si>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</si>
  <si>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</si>
  <si>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</si>
  <si>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</si>
  <si>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</si>
  <si>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</si>
  <si>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</si>
  <si>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</si>
  <si>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</si>
  <si>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</si>
  <si>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</si>
  <si>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</si>
  <si>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</si>
  <si>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</si>
  <si>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</si>
  <si>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</si>
  <si>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</si>
  <si>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</si>
  <si>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</si>
  <si>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</si>
  <si>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</si>
  <si>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</si>
  <si>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</si>
  <si>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</si>
  <si>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</si>
  <si>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</si>
  <si>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</si>
  <si>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</si>
  <si>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</si>
  <si>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</si>
  <si>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</si>
  <si>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</si>
  <si>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</si>
  <si>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</si>
  <si>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</si>
  <si>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</si>
  <si>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</si>
  <si>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</si>
  <si>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</si>
  <si>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</si>
  <si>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</si>
  <si>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</si>
  <si>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</si>
  <si>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</si>
  <si>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</si>
  <si>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</si>
  <si>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</si>
  <si>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</si>
  <si>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</si>
  <si>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</si>
  <si>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</si>
  <si>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</si>
  <si>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</si>
  <si>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</si>
  <si>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</si>
  <si>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</si>
  <si>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</si>
  <si>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</si>
  <si>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</si>
  <si>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</si>
  <si>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</si>
  <si>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</si>
  <si>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</si>
  <si>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</si>
  <si>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</si>
  <si>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</si>
  <si>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</si>
  <si>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</si>
  <si>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</si>
  <si>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</si>
  <si>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</si>
  <si>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</si>
  <si>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</si>
  <si>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</si>
  <si>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</si>
  <si>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</si>
  <si>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</si>
  <si>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</si>
  <si>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</si>
  <si>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</si>
  <si>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</si>
  <si>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</si>
  <si>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</si>
  <si>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</si>
  <si>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</si>
  <si>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</si>
  <si>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</si>
  <si>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</si>
  <si>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</si>
  <si>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</si>
  <si>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</si>
  <si>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</si>
  <si>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</si>
  <si>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</si>
  <si>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</si>
  <si>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</si>
  <si>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</si>
  <si>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</si>
  <si>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</si>
  <si>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</si>
  <si>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</si>
  <si>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</si>
  <si>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</si>
  <si>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</si>
  <si>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</si>
  <si>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</si>
  <si>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</si>
  <si>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</si>
  <si>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</si>
  <si>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</si>
  <si>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</si>
  <si>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</si>
  <si>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</si>
  <si>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</si>
  <si>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</si>
  <si>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</si>
  <si>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</si>
  <si>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</si>
  <si>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</si>
  <si>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</si>
  <si>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</si>
  <si>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</si>
  <si>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</si>
  <si>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</si>
  <si>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</si>
  <si>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</si>
  <si>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</si>
  <si>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</si>
  <si>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</si>
  <si>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</si>
  <si>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</si>
  <si>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</si>
  <si>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</si>
  <si>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</si>
  <si>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</si>
  <si>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</si>
  <si>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</si>
  <si>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</si>
  <si>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</si>
  <si>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</si>
  <si>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</si>
  <si>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</si>
  <si>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</si>
  <si>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</si>
  <si>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</si>
  <si>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</si>
  <si>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</si>
  <si>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</si>
  <si>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</si>
  <si>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</si>
  <si>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</si>
  <si>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</si>
  <si>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</si>
  <si>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</si>
  <si>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</si>
  <si>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</si>
  <si>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</si>
  <si>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</si>
  <si>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</si>
  <si>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</si>
  <si>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</si>
  <si>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</si>
  <si>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</si>
  <si>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</si>
  <si>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</si>
  <si>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</si>
  <si>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</si>
  <si>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</si>
  <si>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</si>
  <si>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</si>
  <si>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</si>
  <si>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</si>
  <si>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</si>
  <si>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</si>
  <si>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</si>
  <si>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</si>
  <si>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</si>
  <si>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</si>
  <si>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</si>
  <si>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</si>
  <si>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</si>
  <si>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</si>
  <si>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</si>
  <si>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</si>
  <si>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</si>
  <si>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</si>
  <si>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</si>
  <si>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</si>
  <si>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</si>
  <si>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</si>
  <si>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</si>
  <si>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</si>
  <si>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</si>
  <si>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</si>
  <si>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</si>
  <si>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</si>
  <si>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</si>
  <si>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</si>
  <si>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</si>
  <si>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</si>
  <si>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</si>
  <si>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</si>
  <si>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</si>
  <si>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</si>
  <si>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</si>
  <si>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</si>
  <si>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</si>
  <si>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</si>
  <si>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</si>
  <si>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</si>
  <si>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</si>
  <si>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</si>
  <si>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</si>
  <si>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</si>
  <si>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</si>
  <si>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</si>
  <si>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</si>
  <si>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</si>
  <si>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</si>
  <si>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</si>
  <si>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</si>
  <si>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</si>
  <si>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</si>
  <si>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</si>
  <si>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</si>
  <si>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</si>
  <si>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</si>
  <si>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</si>
  <si>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</si>
  <si>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</si>
  <si>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</si>
  <si>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</si>
  <si>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</si>
  <si>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</si>
  <si>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</si>
  <si>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</si>
  <si>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</si>
  <si>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</si>
  <si>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</si>
  <si>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</si>
  <si>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</si>
  <si>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</si>
  <si>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</si>
  <si>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</si>
  <si>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</si>
  <si>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</si>
  <si>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</si>
  <si>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</si>
  <si>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</si>
  <si>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</si>
  <si>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</si>
  <si>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</si>
  <si>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</si>
  <si>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</si>
  <si>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</si>
  <si>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</si>
  <si>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</si>
  <si>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</si>
  <si>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</si>
  <si>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</si>
  <si>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</si>
  <si>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</si>
  <si>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</si>
  <si>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</si>
  <si>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</si>
  <si>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</si>
  <si>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</si>
  <si>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</si>
  <si>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</si>
  <si>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</si>
  <si>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</si>
  <si>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</si>
  <si>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</si>
  <si>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</si>
  <si>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</si>
  <si>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</si>
  <si>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</si>
  <si>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</si>
  <si>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</si>
  <si>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</si>
  <si>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</si>
  <si>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</si>
  <si>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</si>
  <si>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</si>
  <si>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</si>
  <si>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</si>
  <si>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</si>
  <si>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</si>
  <si>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</si>
  <si>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</si>
  <si>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</si>
  <si>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</si>
  <si>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</si>
  <si>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</si>
  <si>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</si>
  <si>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</si>
  <si>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</si>
  <si>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</si>
  <si>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</si>
  <si>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</si>
  <si>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</si>
  <si>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</si>
  <si>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</si>
  <si>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</si>
  <si>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</si>
  <si>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</si>
  <si>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</si>
  <si>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</si>
  <si>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</si>
  <si>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</si>
  <si>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</si>
  <si>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</si>
  <si>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</si>
  <si>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</si>
  <si>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</si>
  <si>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</si>
  <si>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</si>
  <si>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</si>
  <si>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</si>
  <si>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</si>
  <si>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</si>
  <si>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</si>
  <si>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</si>
  <si>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</si>
  <si>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</si>
  <si>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</si>
  <si>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</si>
  <si>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</si>
  <si>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</si>
  <si>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</si>
  <si>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</si>
  <si>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</si>
  <si>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</si>
  <si>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</si>
  <si>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</si>
  <si>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</si>
  <si>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</si>
  <si>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</si>
  <si>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</si>
  <si>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</si>
  <si>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</si>
  <si>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</si>
  <si>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</si>
  <si>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</si>
  <si>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</si>
  <si>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</si>
  <si>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</si>
  <si>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</si>
  <si>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</si>
  <si>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</si>
  <si>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</si>
  <si>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</si>
  <si>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</si>
  <si>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</si>
  <si>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</si>
  <si>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</si>
  <si>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</si>
  <si>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</si>
  <si>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</si>
  <si>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</si>
  <si>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</si>
  <si>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</si>
  <si>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</si>
  <si>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</si>
  <si>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</si>
  <si>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</si>
  <si>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</si>
  <si>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</si>
  <si>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</si>
  <si>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</si>
  <si>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</si>
  <si>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</si>
  <si>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</si>
  <si>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</si>
  <si>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</si>
  <si>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</si>
  <si>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</si>
  <si>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</si>
  <si>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</si>
  <si>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</si>
  <si>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</si>
  <si>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</si>
  <si>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</si>
  <si>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</si>
  <si>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</si>
  <si>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</si>
  <si>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</si>
  <si>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</si>
  <si>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</si>
  <si>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</si>
  <si>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</si>
  <si>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</si>
  <si>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</si>
  <si>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</si>
  <si>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</si>
  <si>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</si>
  <si>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</si>
  <si>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</si>
  <si>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</si>
  <si>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</si>
  <si>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</si>
  <si>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</si>
  <si>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</si>
  <si>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</si>
  <si>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</si>
  <si>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</si>
  <si>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</si>
  <si>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</si>
  <si>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</si>
  <si>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</si>
  <si>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</si>
  <si>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</si>
  <si>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</si>
  <si>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</si>
  <si>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</si>
  <si>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</si>
  <si>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</si>
  <si>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</si>
  <si>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</si>
  <si>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</si>
  <si>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</si>
  <si>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</si>
  <si>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</si>
  <si>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</si>
  <si>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</si>
  <si>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</si>
  <si>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</si>
  <si>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</si>
  <si>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</si>
  <si>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</si>
  <si>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</si>
  <si>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</si>
  <si>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</si>
  <si>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</si>
  <si>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</si>
  <si>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</si>
  <si>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</si>
  <si>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</si>
  <si>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</si>
  <si>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</si>
  <si>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</si>
  <si>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</si>
  <si>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</si>
  <si>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</si>
  <si>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</si>
  <si>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</si>
  <si>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</si>
  <si>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</si>
  <si>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</si>
  <si>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</si>
  <si>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</si>
  <si>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</si>
  <si>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</si>
  <si>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</si>
  <si>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</si>
  <si>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</si>
  <si>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</si>
  <si>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</si>
  <si>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</si>
  <si>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</si>
  <si>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</si>
  <si>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</si>
  <si>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</si>
  <si>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</si>
  <si>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</si>
  <si>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</si>
  <si>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</si>
  <si>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</si>
  <si>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</si>
  <si>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</si>
  <si>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</si>
  <si>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</si>
  <si>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</si>
  <si>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</si>
  <si>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</si>
  <si>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</si>
  <si>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</si>
  <si>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</si>
  <si>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</si>
  <si>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</si>
  <si>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</si>
  <si>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</si>
  <si>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</si>
  <si>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</si>
  <si>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</si>
  <si>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</si>
  <si>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</si>
  <si>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</si>
  <si>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</si>
  <si>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</si>
  <si>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</si>
  <si>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</si>
  <si>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</si>
  <si>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</si>
  <si>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</si>
  <si>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</si>
  <si>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</si>
  <si>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</si>
  <si>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</si>
  <si>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</si>
  <si>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</si>
  <si>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</si>
  <si>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</si>
  <si>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</si>
  <si>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</si>
  <si>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</si>
  <si>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</si>
  <si>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</si>
  <si>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</si>
  <si>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</si>
  <si>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</si>
  <si>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</si>
  <si>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</si>
  <si>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</si>
  <si>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</si>
  <si>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</si>
  <si>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</si>
  <si>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</si>
  <si>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</si>
  <si>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</si>
  <si>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</si>
  <si>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</si>
  <si>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</si>
  <si>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</si>
  <si>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</si>
  <si>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</si>
  <si>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</si>
  <si>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</si>
  <si>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</si>
  <si>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</si>
  <si>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</si>
  <si>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</si>
  <si>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</si>
  <si>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</si>
  <si>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</si>
  <si>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</si>
  <si>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</si>
  <si>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</si>
  <si>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</si>
  <si>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</si>
  <si>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</si>
  <si>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</si>
  <si>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</si>
  <si>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</si>
  <si>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</si>
  <si>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</si>
  <si>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</si>
  <si>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</si>
  <si>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</si>
  <si>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</si>
  <si>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</si>
  <si>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</si>
  <si>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</si>
  <si>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</si>
  <si>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</si>
  <si>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</si>
  <si>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</si>
  <si>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</si>
  <si>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</si>
  <si>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</si>
  <si>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</si>
  <si>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</si>
  <si>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</si>
  <si>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</si>
  <si>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</si>
  <si>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</si>
  <si>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</si>
  <si>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</si>
  <si>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</si>
  <si>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</si>
  <si>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</si>
  <si>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</si>
  <si>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</si>
  <si>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</si>
  <si>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</si>
  <si>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</si>
  <si>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</si>
  <si>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</si>
  <si>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</si>
  <si>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</si>
  <si>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</si>
  <si>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</si>
  <si>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</si>
  <si>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</si>
  <si>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</si>
  <si>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</si>
  <si>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</si>
  <si>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</si>
  <si>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</si>
  <si>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</si>
  <si>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</si>
  <si>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</si>
  <si>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</si>
  <si>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</si>
  <si>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</si>
  <si>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</si>
  <si>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</si>
  <si>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</si>
  <si>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</si>
  <si>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</si>
  <si>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</si>
  <si>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</si>
  <si>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</si>
  <si>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</si>
  <si>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</si>
  <si>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</si>
  <si>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</si>
  <si>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</si>
  <si>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</si>
  <si>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</si>
  <si>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</si>
  <si>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</si>
  <si>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</si>
  <si>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</si>
  <si>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</si>
  <si>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</si>
  <si>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</si>
  <si>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</si>
  <si>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</si>
  <si>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</si>
  <si>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</si>
  <si>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</si>
  <si>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</si>
  <si>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</si>
  <si>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</si>
  <si>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</si>
  <si>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</si>
  <si>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</si>
  <si>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</si>
  <si>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</si>
  <si>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</si>
  <si>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</si>
  <si>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</si>
  <si>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</si>
  <si>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</si>
  <si>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</si>
  <si>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</si>
  <si>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</si>
  <si>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</si>
  <si>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</si>
  <si>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</si>
  <si>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</si>
  <si>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</si>
  <si>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</si>
  <si>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</si>
  <si>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</si>
  <si>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</si>
  <si>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</si>
  <si>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</si>
  <si>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</si>
  <si>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</si>
  <si>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</si>
  <si>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</si>
  <si>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</si>
  <si>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</si>
  <si>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</si>
  <si>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</si>
  <si>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</si>
  <si>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</si>
  <si>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</si>
  <si>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</si>
  <si>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</si>
  <si>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</si>
  <si>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</si>
  <si>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</si>
  <si>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</si>
  <si>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</si>
  <si>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</si>
  <si>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</si>
  <si>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</si>
  <si>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</si>
  <si>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</si>
  <si>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</si>
  <si>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</si>
  <si>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</si>
  <si>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</si>
  <si>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</si>
  <si>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</si>
  <si>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</si>
  <si>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</si>
  <si>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</si>
  <si>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</si>
  <si>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</si>
  <si>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</si>
  <si>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</si>
  <si>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</si>
  <si>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</si>
  <si>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</si>
  <si>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</si>
  <si>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</si>
  <si>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</si>
  <si>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</si>
  <si>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</si>
  <si>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</si>
  <si>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</si>
  <si>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</si>
  <si>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</si>
  <si>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</si>
  <si>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</si>
  <si>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</si>
  <si>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</si>
  <si>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</si>
  <si>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</si>
  <si>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</si>
  <si>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</si>
  <si>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</si>
  <si>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</si>
  <si>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</si>
  <si>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</si>
  <si>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</si>
  <si>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</si>
  <si>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</si>
  <si>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</si>
  <si>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</si>
  <si>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</si>
  <si>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</si>
  <si>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</si>
  <si>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</si>
  <si>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</si>
  <si>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</si>
  <si>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</si>
  <si>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</si>
  <si>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</si>
  <si>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</si>
  <si>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</si>
  <si>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</si>
  <si>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</si>
  <si>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</si>
  <si>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</si>
  <si>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</si>
  <si>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</si>
  <si>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</si>
  <si>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</si>
  <si>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</si>
  <si>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</si>
  <si>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</si>
  <si>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</si>
  <si>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</si>
  <si>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</si>
  <si>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</si>
  <si>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</si>
  <si>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</si>
  <si>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</si>
  <si>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</si>
  <si>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</si>
  <si>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</si>
  <si>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</si>
  <si>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</si>
  <si>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</si>
  <si>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</si>
  <si>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</si>
  <si>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</si>
  <si>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</si>
  <si>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</si>
  <si>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</si>
  <si>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</si>
  <si>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</si>
  <si>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</si>
  <si>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</si>
  <si>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</si>
  <si>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</si>
  <si>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</si>
  <si>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</si>
  <si>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</si>
  <si>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</si>
  <si>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</si>
  <si>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</si>
  <si>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</si>
  <si>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</si>
  <si>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</si>
  <si>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</si>
  <si>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</si>
  <si>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</si>
  <si>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</si>
  <si>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</si>
  <si>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</si>
  <si>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</si>
  <si>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</si>
  <si>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</si>
  <si>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</si>
  <si>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</si>
  <si>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</si>
  <si>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</si>
  <si>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</si>
  <si>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</si>
  <si>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</si>
  <si>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</si>
  <si>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</si>
  <si>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</si>
  <si>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</si>
  <si>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</si>
  <si>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</si>
  <si>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</si>
  <si>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</si>
  <si>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</si>
  <si>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</si>
  <si>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</si>
  <si>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</si>
  <si>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</si>
  <si>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</si>
  <si>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</si>
  <si>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</si>
  <si>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</si>
  <si>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</si>
  <si>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</si>
  <si>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</si>
  <si>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</si>
  <si>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</si>
  <si>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</si>
  <si>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</si>
  <si>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</si>
  <si>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</si>
  <si>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</si>
  <si>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</si>
  <si>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</si>
  <si>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</si>
  <si>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</si>
  <si>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</si>
  <si>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</si>
  <si>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</si>
  <si>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</si>
  <si>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</si>
  <si>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</si>
  <si>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</si>
  <si>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</si>
  <si>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</si>
  <si>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</si>
  <si>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</si>
  <si>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</si>
  <si>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</si>
  <si>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</si>
  <si>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</si>
  <si>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</si>
  <si>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</si>
  <si>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</si>
  <si>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</si>
  <si>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</si>
  <si>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</si>
  <si>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</si>
  <si>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</si>
  <si>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</si>
  <si>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</si>
  <si>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</si>
  <si>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</si>
  <si>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</si>
  <si>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</si>
  <si>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</si>
  <si>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</si>
  <si>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</si>
  <si>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</si>
  <si>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</si>
  <si>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</si>
  <si>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</si>
  <si>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</si>
  <si>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</si>
  <si>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</si>
  <si>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</si>
  <si>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</si>
  <si>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</si>
  <si>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</si>
  <si>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</si>
  <si>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</si>
  <si>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</si>
  <si>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</si>
  <si>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</si>
  <si>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</si>
  <si>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</si>
  <si>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</si>
  <si>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</si>
  <si>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</si>
  <si>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</si>
  <si>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</si>
  <si>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</si>
  <si>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</si>
  <si>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</si>
  <si>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</si>
  <si>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</si>
  <si>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</si>
  <si>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</si>
  <si>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</si>
  <si>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</si>
  <si>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</si>
  <si>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</si>
  <si>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</si>
  <si>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</si>
  <si>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</si>
  <si>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</si>
  <si>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</si>
  <si>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</si>
  <si>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</si>
  <si>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</si>
  <si>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</si>
  <si>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</si>
  <si>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</si>
  <si>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</si>
  <si>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</si>
  <si>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</si>
  <si>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</si>
  <si>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</si>
  <si>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</si>
  <si>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</si>
  <si>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</si>
  <si>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</si>
  <si>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</si>
  <si>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</si>
  <si>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</si>
  <si>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</si>
  <si>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</si>
  <si>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</si>
  <si>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</si>
  <si>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</si>
  <si>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</si>
  <si>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</si>
  <si>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</si>
  <si>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</si>
  <si>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</si>
  <si>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</si>
  <si>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</si>
  <si>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</si>
  <si>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</si>
  <si>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</si>
  <si>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</si>
  <si>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</si>
  <si>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</si>
  <si>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</si>
  <si>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</si>
  <si>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</si>
  <si>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</si>
  <si>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</si>
  <si>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</si>
  <si>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</si>
  <si>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</si>
  <si>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</si>
  <si>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</si>
  <si>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</si>
  <si>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</si>
  <si>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</si>
  <si>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</si>
  <si>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</si>
  <si>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</si>
  <si>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</si>
  <si>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</si>
  <si>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</si>
  <si>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</si>
  <si>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</si>
  <si>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</si>
  <si>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</si>
  <si>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</si>
  <si>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</si>
  <si>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</si>
  <si>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</si>
  <si>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</si>
  <si>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</si>
  <si>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</si>
  <si>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</si>
  <si>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</si>
  <si>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</si>
  <si>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</si>
  <si>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</si>
  <si>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</si>
  <si>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</si>
  <si>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</si>
  <si>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</si>
  <si>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</si>
  <si>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</si>
  <si>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</si>
  <si>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</si>
  <si>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</si>
  <si>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</si>
  <si>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</si>
  <si>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</si>
  <si>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</si>
  <si>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</si>
  <si>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</si>
  <si>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</si>
  <si>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</si>
  <si>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</si>
  <si>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</si>
  <si>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</si>
  <si>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</si>
  <si>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</si>
  <si>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</si>
  <si>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</si>
  <si>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</si>
  <si>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</si>
  <si>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</si>
  <si>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</si>
  <si>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</si>
  <si>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</si>
  <si>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</si>
  <si>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</si>
  <si>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</si>
  <si>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</si>
  <si>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</si>
  <si>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</si>
  <si>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</si>
  <si>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</si>
  <si>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</si>
  <si>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</si>
  <si>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</si>
  <si>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</si>
  <si>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</si>
  <si>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</si>
  <si>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</si>
  <si>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</si>
  <si>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</si>
  <si>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</si>
  <si>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</si>
  <si>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</si>
  <si>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</si>
  <si>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</si>
  <si>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</si>
  <si>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</si>
  <si>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</si>
  <si>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</si>
  <si>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</si>
  <si>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</si>
  <si>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</si>
  <si>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</si>
  <si>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</si>
  <si>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</si>
  <si>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</si>
  <si>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</si>
  <si>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</si>
  <si>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</si>
  <si>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</si>
  <si>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</si>
  <si>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</si>
  <si>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</si>
  <si>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</si>
  <si>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</si>
  <si>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</si>
  <si>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</si>
  <si>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</si>
  <si>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</si>
  <si>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</si>
  <si>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</si>
  <si>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</si>
  <si>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</si>
  <si>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</si>
  <si>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</si>
  <si>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</si>
  <si>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</si>
  <si>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</si>
  <si>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</si>
  <si>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</si>
  <si>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</si>
  <si>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</si>
  <si>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</si>
  <si>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</si>
  <si>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</si>
  <si>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</si>
  <si>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</si>
  <si>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</si>
  <si>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</si>
  <si>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</si>
  <si>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</si>
  <si>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</si>
  <si>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</si>
  <si>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</si>
  <si>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</si>
  <si>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</si>
  <si>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</si>
  <si>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</si>
  <si>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</si>
  <si>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</si>
  <si>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</si>
  <si>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</si>
  <si>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</si>
  <si>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</si>
  <si>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</si>
  <si>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</si>
  <si>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</si>
  <si>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</si>
  <si>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</si>
  <si>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</si>
  <si>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</si>
  <si>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</si>
  <si>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</si>
  <si>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</si>
  <si>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</si>
  <si>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</si>
  <si>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</si>
  <si>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</si>
  <si>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</si>
  <si>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</si>
  <si>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</si>
  <si>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</si>
  <si>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</si>
  <si>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</si>
  <si>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</si>
  <si>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</si>
  <si>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</si>
  <si>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</si>
  <si>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</si>
  <si>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</si>
  <si>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</si>
  <si>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</si>
  <si>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</si>
  <si>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</si>
  <si>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</si>
  <si>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</si>
  <si>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</si>
  <si>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</si>
  <si>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</si>
  <si>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</si>
  <si>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</si>
  <si>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</si>
  <si>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</si>
  <si>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</si>
  <si>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</si>
  <si>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</si>
  <si>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</si>
  <si>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</si>
  <si>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</si>
  <si>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</si>
  <si>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</si>
  <si>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</si>
  <si>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</si>
  <si>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</si>
  <si>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</si>
  <si>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</si>
  <si>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</si>
  <si>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</si>
  <si>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</si>
  <si>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</si>
  <si>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</si>
  <si>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</si>
  <si>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</si>
  <si>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</si>
  <si>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</si>
  <si>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</si>
  <si>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</si>
  <si>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</si>
  <si>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</si>
  <si>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</si>
  <si>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</si>
  <si>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</si>
  <si>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</si>
  <si>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</si>
  <si>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</si>
  <si>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</si>
  <si>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</si>
  <si>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</si>
  <si>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</si>
  <si>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</si>
  <si>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</si>
  <si>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</si>
  <si>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</si>
  <si>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</si>
  <si>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</si>
  <si>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</si>
  <si>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</si>
  <si>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</si>
  <si>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</si>
  <si>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</si>
  <si>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</si>
  <si>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</si>
  <si>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</si>
  <si>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</si>
  <si>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</si>
  <si>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</si>
  <si>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</si>
  <si>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</si>
  <si>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</si>
  <si>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</si>
  <si>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</si>
  <si>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</si>
  <si>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</si>
  <si>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</si>
  <si>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</si>
  <si>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</si>
  <si>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</si>
  <si>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</si>
  <si>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</si>
  <si>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</si>
  <si>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</si>
  <si>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</si>
  <si>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</si>
  <si>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</si>
  <si>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</si>
  <si>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</si>
  <si>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</si>
  <si>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</si>
  <si>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</si>
  <si>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</si>
  <si>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</si>
  <si>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</si>
  <si>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</si>
  <si>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</si>
  <si>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</si>
  <si>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</si>
  <si>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</si>
  <si>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</si>
  <si>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</si>
  <si>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</si>
  <si>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</si>
  <si>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</si>
  <si>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</si>
  <si>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</si>
  <si>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</si>
  <si>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</si>
  <si>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</si>
  <si>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</si>
  <si>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</si>
  <si>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</si>
  <si>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</si>
  <si>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</si>
  <si>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</si>
  <si>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</si>
  <si>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</si>
  <si>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</si>
  <si>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</si>
  <si>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</si>
  <si>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</si>
  <si>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</si>
  <si>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</si>
  <si>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</si>
  <si>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</si>
  <si>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</si>
  <si>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</si>
  <si>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</si>
  <si>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</si>
  <si>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</si>
  <si>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</si>
  <si>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</si>
  <si>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</si>
  <si>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</si>
  <si>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</si>
  <si>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</si>
  <si>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</si>
  <si>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</si>
  <si>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</si>
  <si>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</si>
  <si>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</si>
  <si>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</si>
  <si>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</si>
  <si>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</si>
  <si>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</si>
  <si>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</si>
  <si>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</si>
  <si>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</si>
  <si>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</si>
  <si>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</si>
  <si>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</si>
  <si>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</si>
  <si>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</si>
  <si>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</si>
  <si>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</si>
  <si>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</si>
  <si>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</si>
  <si>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</si>
  <si>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</si>
  <si>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</si>
  <si>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</si>
  <si>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</si>
  <si>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</si>
  <si>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</si>
  <si>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</si>
  <si>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</si>
  <si>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</si>
  <si>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</si>
  <si>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</si>
  <si>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</si>
  <si>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</si>
  <si>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</si>
  <si>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</si>
  <si>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</si>
  <si>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</si>
  <si>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</si>
  <si>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</si>
  <si>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</si>
  <si>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</si>
  <si>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</si>
  <si>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</si>
  <si>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</si>
  <si>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</si>
  <si>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</si>
  <si>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</si>
  <si>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</si>
  <si>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</si>
  <si>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</si>
  <si>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</si>
  <si>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</si>
  <si>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</si>
  <si>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</si>
  <si>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</si>
  <si>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</si>
  <si>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</si>
  <si>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</si>
  <si>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</si>
  <si>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</si>
  <si>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</si>
  <si>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</si>
  <si>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</si>
  <si>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</si>
  <si>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</si>
  <si>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</si>
  <si>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</si>
  <si>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</si>
  <si>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</si>
  <si>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</si>
  <si>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</si>
  <si>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</si>
  <si>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</si>
  <si>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</si>
  <si>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</si>
  <si>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</si>
  <si>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</si>
  <si>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</si>
  <si>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</si>
  <si>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</si>
  <si>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</si>
  <si>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</si>
  <si>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</si>
  <si>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</si>
  <si>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</si>
  <si>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</si>
  <si>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</si>
  <si>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</si>
  <si>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</si>
  <si>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</si>
  <si>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</si>
  <si>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</si>
  <si>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</si>
  <si>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</si>
  <si>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</si>
  <si>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</si>
  <si>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</si>
  <si>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</si>
  <si>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</si>
  <si>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</si>
  <si>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</si>
  <si>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</si>
  <si>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</si>
  <si>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</si>
  <si>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</si>
  <si>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</si>
  <si>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</si>
  <si>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</si>
  <si>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</si>
  <si>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</si>
  <si>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</si>
  <si>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</si>
  <si>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</si>
  <si>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</si>
  <si>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</si>
  <si>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</si>
  <si>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</si>
  <si>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</si>
  <si>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</si>
  <si>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</si>
  <si>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</si>
  <si>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</si>
  <si>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</si>
  <si>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</si>
  <si>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</si>
  <si>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</si>
  <si>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</si>
  <si>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</si>
  <si>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</si>
  <si>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</si>
  <si>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>Tripodes</t>
  </si>
  <si>
    <t>REFERENCIA</t>
  </si>
  <si>
    <t>VALOR/UNIDAD</t>
  </si>
  <si>
    <t>Piano yamaha  p-105b</t>
  </si>
  <si>
    <t>Fuente yamaha pa-150</t>
  </si>
  <si>
    <t>Pedestal para piano (hercules)</t>
  </si>
  <si>
    <t>Microfonos pga58xlr (shure)</t>
  </si>
  <si>
    <t>Pedestal para microfonos (1bke)</t>
  </si>
  <si>
    <t>Bocina (beringer) b215d</t>
  </si>
  <si>
    <t>Consola de audio (mixer pro-fx12 mackie)</t>
  </si>
  <si>
    <t>Pedestal para bocina (ibke/sps320ss)</t>
  </si>
  <si>
    <t>Tambora tt-551 (tycoon)</t>
  </si>
  <si>
    <t>Guitarra electroacustica (fender cd-natural)</t>
  </si>
  <si>
    <t>Guitarra electrica con su estuche (fender std americana)</t>
  </si>
  <si>
    <t>Amplificador para guitarra electrica (fender v2)</t>
  </si>
  <si>
    <t>Guira criolla</t>
  </si>
  <si>
    <t>Amplificador (beringer ac 1800)</t>
  </si>
  <si>
    <t>Monitor de 18.5" led widescreen</t>
  </si>
  <si>
    <t>Cpu procesador intel ct5 2.2ghz</t>
  </si>
  <si>
    <t>Camaras digital samsung</t>
  </si>
  <si>
    <t>Servidor host hp compaq 6300 / 600g1</t>
  </si>
  <si>
    <t>Servidor/host hp prodesk</t>
  </si>
  <si>
    <t>Thin client (client acer e400)</t>
  </si>
  <si>
    <t>Thin client (client zero atrust m320)</t>
  </si>
  <si>
    <t>Monitor samsung de 19 pulgadas</t>
  </si>
  <si>
    <t>Monitor hp de 18.5 pulgadas</t>
  </si>
  <si>
    <t>Monitores hp de 19 pulgadas</t>
  </si>
  <si>
    <t>Monitor hanns</t>
  </si>
  <si>
    <t>Pantalla blanca klipx / mustang 86 (pantalla de proyeccion)</t>
  </si>
  <si>
    <t>Gabinete  foderlink smc6609</t>
  </si>
  <si>
    <t>Patch cord de 10 pies</t>
  </si>
  <si>
    <t>Patch cord  DE 3  PIES leviton</t>
  </si>
  <si>
    <t>Patch cord  DE 7  PIES leviton</t>
  </si>
  <si>
    <t>Patch panel cat5e 24 puertos</t>
  </si>
  <si>
    <t>Impresora prop 1102w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</si>
  <si>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</si>
  <si>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</si>
  <si>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</si>
  <si>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 xml:space="preserve">Eufonio </t>
  </si>
  <si>
    <t>Flauta transversal estandar</t>
  </si>
  <si>
    <t>Tuba</t>
  </si>
  <si>
    <t xml:space="preserve">Saxofon tenor </t>
  </si>
  <si>
    <t>Trombon alto estandar</t>
  </si>
  <si>
    <t>Trompeta</t>
  </si>
  <si>
    <t>Platillos (par)</t>
  </si>
  <si>
    <t>Llaves para bateria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</si>
  <si>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</si>
  <si>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</si>
  <si>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</si>
  <si>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sonido</t>
  </si>
  <si>
    <t>Teclado numerico (apple keyboard)</t>
  </si>
  <si>
    <t>Magic mouse (wireles multi touch mouse marca apple)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</si>
  <si>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</si>
  <si>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</si>
  <si>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</si>
  <si>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Piezas de robotica para estudiantes de 2 años en adelante</t>
  </si>
  <si>
    <t>Cajas plasticas para herramientas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</si>
  <si>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</si>
  <si>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</si>
  <si>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</si>
  <si>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</si>
  <si>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</si>
  <si>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</si>
  <si>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</si>
  <si>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</si>
  <si>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</si>
  <si>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</si>
  <si>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Bolsos tipo mochila, color azul</t>
  </si>
  <si>
    <t>Cuadernos pentagramados</t>
  </si>
  <si>
    <t>Metodo de solfeo eslava</t>
  </si>
  <si>
    <t>Flautas dulce</t>
  </si>
  <si>
    <t>Block de papel tipo canson de dibujo 14x16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</si>
  <si>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</si>
  <si>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</si>
  <si>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</si>
  <si>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</si>
  <si>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</si>
  <si>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</si>
  <si>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</si>
  <si>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</si>
  <si>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</si>
  <si>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</si>
  <si>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</si>
  <si>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</si>
  <si>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</si>
  <si>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Memorias usb de 8gb</t>
  </si>
  <si>
    <t xml:space="preserve">Teclado, 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</si>
  <si>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</si>
  <si>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</si>
  <si>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</si>
  <si>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</si>
  <si>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</si>
  <si>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</si>
  <si>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</si>
  <si>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</si>
  <si>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</si>
  <si>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#8</t>
  </si>
  <si>
    <t>Media escolar #9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</si>
  <si>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</si>
  <si>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</si>
  <si>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</si>
  <si>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</si>
  <si>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</si>
  <si>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negro</t>
  </si>
  <si>
    <t>Poloshirt, con cuello y manga con el logo de la emisora 100% algodón size l, color  azul marino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</si>
  <si>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</si>
  <si>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</si>
  <si>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</si>
  <si>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</si>
  <si>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</si>
  <si>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</si>
  <si>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Juego cranium  2do. Edicion</t>
  </si>
  <si>
    <t>Juego de ajedrez</t>
  </si>
  <si>
    <t>Juegos rumminkub</t>
  </si>
  <si>
    <t>Adaptador hdmi hp</t>
  </si>
  <si>
    <t>Bultos para laptops hp</t>
  </si>
  <si>
    <t>Bultos para laptops klipx xtreme</t>
  </si>
  <si>
    <t>Docking dell pro 2x</t>
  </si>
  <si>
    <t>Head set argom</t>
  </si>
  <si>
    <t>Punto de acceso inalambrico (link net 700 m300</t>
  </si>
  <si>
    <t>Mouse dell</t>
  </si>
  <si>
    <t>Teclados hp</t>
  </si>
  <si>
    <t>Monitores dell e1914h</t>
  </si>
  <si>
    <t>Asociacion de parejas</t>
  </si>
  <si>
    <t>Transportador de carton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</si>
  <si>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</si>
  <si>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</si>
  <si>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</si>
  <si>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</si>
  <si>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</si>
  <si>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rojo</t>
  </si>
  <si>
    <t>Compas para profesores (caucho)</t>
  </si>
  <si>
    <t>Compas para profesores (plastico)</t>
  </si>
  <si>
    <t>Clock  (reloj),p/ estudiante blanco, amarillo, pequeño</t>
  </si>
  <si>
    <t>Formacion de frases</t>
  </si>
  <si>
    <t>Larg clock (varios colores) profesores</t>
  </si>
  <si>
    <t>Plastic rods</t>
  </si>
  <si>
    <t>Lo opuesto</t>
  </si>
  <si>
    <t>Termometro de pared</t>
  </si>
  <si>
    <t>Copas de medidas</t>
  </si>
  <si>
    <t>Cucharas de medidas</t>
  </si>
  <si>
    <t>Estuche para profesores</t>
  </si>
  <si>
    <t>Catedras</t>
  </si>
  <si>
    <t>Diaposones</t>
  </si>
  <si>
    <t>Flauta dulce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</si>
  <si>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</si>
  <si>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</si>
  <si>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</si>
  <si>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</si>
  <si>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Orden de compra 552/2017</t>
  </si>
  <si>
    <t>Contrato 1045</t>
  </si>
  <si>
    <t>Orden de compra 1341/2014</t>
  </si>
  <si>
    <t>O/c 40/2016</t>
  </si>
  <si>
    <t>Contrato 1046</t>
  </si>
  <si>
    <t>O/c 468/2015</t>
  </si>
  <si>
    <t>Contrato 0893</t>
  </si>
  <si>
    <t>Orden de compra 0197</t>
  </si>
  <si>
    <t>Contrato 2954</t>
  </si>
  <si>
    <t>Orden de compra  0197</t>
  </si>
  <si>
    <t>Contrato 0025</t>
  </si>
  <si>
    <t>O/c 6474</t>
  </si>
  <si>
    <t>O/c 6865</t>
  </si>
  <si>
    <t>O/c  0197</t>
  </si>
  <si>
    <t>Contrato 1123</t>
  </si>
  <si>
    <t>Orden de compra  6808</t>
  </si>
  <si>
    <t>O/c 2638/2014</t>
  </si>
  <si>
    <t>O/c 0886</t>
  </si>
  <si>
    <t>Contrato 0453</t>
  </si>
  <si>
    <t>O/c 140/2016</t>
  </si>
  <si>
    <t>Contrato 1215</t>
  </si>
  <si>
    <t>Contrato 1110</t>
  </si>
  <si>
    <t>Contrato 1216</t>
  </si>
  <si>
    <t>Contrato 1217</t>
  </si>
  <si>
    <t>Contrato 1292</t>
  </si>
  <si>
    <t>O/c 1640/2013</t>
  </si>
  <si>
    <t>O/c  2843/2014</t>
  </si>
  <si>
    <t>O/c 1668/2013</t>
  </si>
  <si>
    <t>Entrada no.2082 d/f 26/6/2017</t>
  </si>
  <si>
    <t>Contrato 1044</t>
  </si>
  <si>
    <t>Contrato 0922</t>
  </si>
  <si>
    <t>O/c 6704</t>
  </si>
  <si>
    <t>Contrato 0220</t>
  </si>
  <si>
    <t>Orden de compra 618/2016</t>
  </si>
  <si>
    <t>Orden de compra 566/2016</t>
  </si>
  <si>
    <t>FECHA DE REGISTRO</t>
  </si>
  <si>
    <t>CODIGO INSTITUCIONAL</t>
  </si>
  <si>
    <t>29/10/2014</t>
  </si>
  <si>
    <t>00000156</t>
  </si>
  <si>
    <t>00000540</t>
  </si>
  <si>
    <t>25/11/2014</t>
  </si>
  <si>
    <t>00000098</t>
  </si>
  <si>
    <t>00004994</t>
  </si>
  <si>
    <t>00001315</t>
  </si>
  <si>
    <t>00000651</t>
  </si>
  <si>
    <t>00001137</t>
  </si>
  <si>
    <t>00000684</t>
  </si>
  <si>
    <t>18/6/2014</t>
  </si>
  <si>
    <t>00000183</t>
  </si>
  <si>
    <t>00005786</t>
  </si>
  <si>
    <t>00002636</t>
  </si>
  <si>
    <t>00002835</t>
  </si>
  <si>
    <t>contrato 1291</t>
  </si>
  <si>
    <t>contrato 1288</t>
  </si>
  <si>
    <t>00000639</t>
  </si>
  <si>
    <t>31/10/2014</t>
  </si>
  <si>
    <t>00004307</t>
  </si>
  <si>
    <t>00000226</t>
  </si>
  <si>
    <t>00004879</t>
  </si>
  <si>
    <t>19/12/2014</t>
  </si>
  <si>
    <t>18/12/2014</t>
  </si>
  <si>
    <t>00002701</t>
  </si>
  <si>
    <t>00004621</t>
  </si>
  <si>
    <t>00004622</t>
  </si>
  <si>
    <t>00002698</t>
  </si>
  <si>
    <t>00000995</t>
  </si>
  <si>
    <t>17/12/2015</t>
  </si>
  <si>
    <t>00005482</t>
  </si>
  <si>
    <t>00005034</t>
  </si>
  <si>
    <t>00001190</t>
  </si>
  <si>
    <t>00004571</t>
  </si>
  <si>
    <t>00005348</t>
  </si>
  <si>
    <t>11/12/2013</t>
  </si>
  <si>
    <t>00000868</t>
  </si>
  <si>
    <t>00001247</t>
  </si>
  <si>
    <t>001246</t>
  </si>
  <si>
    <t>17/12/2012</t>
  </si>
  <si>
    <t>0000001</t>
  </si>
  <si>
    <t>0000003</t>
  </si>
  <si>
    <t>27/09/2012</t>
  </si>
  <si>
    <t>000015</t>
  </si>
  <si>
    <t>002318</t>
  </si>
  <si>
    <t>27/08/2012</t>
  </si>
  <si>
    <t>00001375</t>
  </si>
  <si>
    <t>0000684</t>
  </si>
  <si>
    <t>00000490</t>
  </si>
  <si>
    <t>00000004</t>
  </si>
  <si>
    <t>002277</t>
  </si>
  <si>
    <t>000666</t>
  </si>
  <si>
    <t>000796</t>
  </si>
  <si>
    <t>00000862</t>
  </si>
  <si>
    <t>000611</t>
  </si>
  <si>
    <t>0000005</t>
  </si>
  <si>
    <t>0000006</t>
  </si>
  <si>
    <t>Switch de 5 puertos</t>
  </si>
  <si>
    <t>000662</t>
  </si>
  <si>
    <t>001858</t>
  </si>
  <si>
    <t>000151</t>
  </si>
  <si>
    <t>001130</t>
  </si>
  <si>
    <t>000665</t>
  </si>
  <si>
    <t>002041</t>
  </si>
  <si>
    <t>000546</t>
  </si>
  <si>
    <t>000109</t>
  </si>
  <si>
    <t>004584</t>
  </si>
  <si>
    <t>004558</t>
  </si>
  <si>
    <t>001848</t>
  </si>
  <si>
    <t>003135</t>
  </si>
  <si>
    <t>00000270</t>
  </si>
  <si>
    <t>0000007</t>
  </si>
  <si>
    <t>00005036</t>
  </si>
  <si>
    <t>00001791</t>
  </si>
  <si>
    <t>12/08/2016</t>
  </si>
  <si>
    <t>00000068</t>
  </si>
  <si>
    <t>00002593</t>
  </si>
  <si>
    <t>12/08/20116</t>
  </si>
  <si>
    <t>12/10/2016</t>
  </si>
  <si>
    <t>27/8/2012</t>
  </si>
  <si>
    <t>27/07/2016</t>
  </si>
  <si>
    <t>00000662</t>
  </si>
  <si>
    <t>01/02/2016</t>
  </si>
  <si>
    <t>0000629</t>
  </si>
  <si>
    <t>0000651</t>
  </si>
  <si>
    <t>01/03/2013</t>
  </si>
  <si>
    <t>000624</t>
  </si>
  <si>
    <t>08/03/2013</t>
  </si>
  <si>
    <t>12/12/2013</t>
  </si>
  <si>
    <t>00001713</t>
  </si>
  <si>
    <t>00001638</t>
  </si>
  <si>
    <t>00004860</t>
  </si>
  <si>
    <t>00004862</t>
  </si>
  <si>
    <t>27/07/20136</t>
  </si>
  <si>
    <t>002207</t>
  </si>
  <si>
    <t>27/07/2013</t>
  </si>
  <si>
    <t>000271</t>
  </si>
  <si>
    <t>15/03/2016</t>
  </si>
  <si>
    <t>10/12/2014</t>
  </si>
  <si>
    <t>00000093</t>
  </si>
  <si>
    <t>00005063</t>
  </si>
  <si>
    <t>00005352</t>
  </si>
  <si>
    <t>00002063</t>
  </si>
  <si>
    <t>00005059</t>
  </si>
  <si>
    <t>00002396</t>
  </si>
  <si>
    <t>00000677</t>
  </si>
  <si>
    <t>00000151</t>
  </si>
  <si>
    <t>00005585</t>
  </si>
  <si>
    <t>00005064</t>
  </si>
  <si>
    <t>00004187</t>
  </si>
  <si>
    <t>00000167</t>
  </si>
  <si>
    <t>00005615</t>
  </si>
  <si>
    <t>00005611</t>
  </si>
  <si>
    <t>Laptop  hp</t>
  </si>
  <si>
    <t xml:space="preserve">Servidor host dell optiplex 3020 </t>
  </si>
  <si>
    <t>Monitores Acer de 19 pulgadas</t>
  </si>
  <si>
    <t>Impresora multifuncional con scaner integrado, de buena calidad (hp 2645)</t>
  </si>
  <si>
    <t>kits de lentes (cada kit contiene: montura, dos discos plasticos, estuche y toallita.</t>
  </si>
  <si>
    <t>orden de compra 0217/2016</t>
  </si>
  <si>
    <t>calibre</t>
  </si>
  <si>
    <t>vidrio de reloj</t>
  </si>
  <si>
    <t>pipeta graduada de 5ml</t>
  </si>
  <si>
    <t>pipeta graduada de 10ml</t>
  </si>
  <si>
    <t>pipeta graduada de 25ml</t>
  </si>
  <si>
    <t>set de tubos de laboratorio/tubo de ensayo</t>
  </si>
  <si>
    <t>microscopio digital</t>
  </si>
  <si>
    <t>microscopio de alumno</t>
  </si>
  <si>
    <t>modelo anatomico educativo/modelo medico educativo, modelo ojo</t>
  </si>
  <si>
    <t>modelo anatomico educativo/modelo medico educativo, modelo de corazon</t>
  </si>
  <si>
    <t>rejilla</t>
  </si>
  <si>
    <t>tripode de laboratorio</t>
  </si>
  <si>
    <t>matraz/matraz destilacion</t>
  </si>
  <si>
    <t>capsulas de porcelana</t>
  </si>
  <si>
    <t>centrifuga</t>
  </si>
  <si>
    <t>cronometro</t>
  </si>
  <si>
    <t>nuez doble</t>
  </si>
  <si>
    <t>papel indicador ph azul</t>
  </si>
  <si>
    <t>papel indicador ph rojo</t>
  </si>
  <si>
    <t>tapon/ paquete de 50 tapones de goma macizos</t>
  </si>
  <si>
    <t>tapon/ paquete de 50 tapones de goma monohoradados</t>
  </si>
  <si>
    <t>espatula</t>
  </si>
  <si>
    <t>crisoles</t>
  </si>
  <si>
    <t>modelo anatomico educativo/modelo moleculares</t>
  </si>
  <si>
    <t>microscopio, estereo microscopio de alumno</t>
  </si>
  <si>
    <t>soporte laboratorio/ base soporte</t>
  </si>
  <si>
    <t>pinzas para laboratorio/ pinzas crisol</t>
  </si>
  <si>
    <t>aro soporte</t>
  </si>
  <si>
    <t>gafas protectoras</t>
  </si>
  <si>
    <t>ducha para laboratorio/ ducha lava ojos</t>
  </si>
  <si>
    <t>caja o placa petri /caja petri</t>
  </si>
  <si>
    <t xml:space="preserve">set de tubos de laboratorio  </t>
  </si>
  <si>
    <t>set de tubos de laboratorio  /tubos centrifugas</t>
  </si>
  <si>
    <t>00001175</t>
  </si>
  <si>
    <t>00002399</t>
  </si>
  <si>
    <t>00001103</t>
  </si>
  <si>
    <t>00001586</t>
  </si>
  <si>
    <t>00003191</t>
  </si>
  <si>
    <t>00003192</t>
  </si>
  <si>
    <t>00001112</t>
  </si>
  <si>
    <t>00004038</t>
  </si>
  <si>
    <t>00003193</t>
  </si>
  <si>
    <t>00004124</t>
  </si>
  <si>
    <t>00003286</t>
  </si>
  <si>
    <t>00000811</t>
  </si>
  <si>
    <t>00000994</t>
  </si>
  <si>
    <t>00003197</t>
  </si>
  <si>
    <t>00004388</t>
  </si>
  <si>
    <t>00003127</t>
  </si>
  <si>
    <t>00002475</t>
  </si>
  <si>
    <t>00000744</t>
  </si>
  <si>
    <t>00001584</t>
  </si>
  <si>
    <t>00004042</t>
  </si>
  <si>
    <t>00001589</t>
  </si>
  <si>
    <t>00001113</t>
  </si>
  <si>
    <t>00001587</t>
  </si>
  <si>
    <t>00000546</t>
  </si>
  <si>
    <t>00001583</t>
  </si>
  <si>
    <t>00004041</t>
  </si>
  <si>
    <t>00002292</t>
  </si>
  <si>
    <t>00004497</t>
  </si>
  <si>
    <t>00003184</t>
  </si>
  <si>
    <t>00004036</t>
  </si>
  <si>
    <t>00005127</t>
  </si>
  <si>
    <t>00003056</t>
  </si>
  <si>
    <t>00001742</t>
  </si>
  <si>
    <t>00001172</t>
  </si>
  <si>
    <t>00005141</t>
  </si>
  <si>
    <t>00004602</t>
  </si>
  <si>
    <t>00004045</t>
  </si>
  <si>
    <t>00000528</t>
  </si>
  <si>
    <t>00001174</t>
  </si>
  <si>
    <t>00001588</t>
  </si>
  <si>
    <t>00000727</t>
  </si>
  <si>
    <t>00001682</t>
  </si>
  <si>
    <t>00005278</t>
  </si>
  <si>
    <t>00005279</t>
  </si>
  <si>
    <t>00004131</t>
  </si>
  <si>
    <t>00000969</t>
  </si>
  <si>
    <t>00005853</t>
  </si>
  <si>
    <t>00001585</t>
  </si>
  <si>
    <t>00004359</t>
  </si>
  <si>
    <t>00002389</t>
  </si>
  <si>
    <t>00000194</t>
  </si>
  <si>
    <t>00004129</t>
  </si>
  <si>
    <t>00005854</t>
  </si>
  <si>
    <t>04/4/2016</t>
  </si>
  <si>
    <t>lupa de mano</t>
  </si>
  <si>
    <t>esqueleto humano de tamaño natural + DVD</t>
  </si>
  <si>
    <t>modelo del cuerpo humano/ torso humano +dvd</t>
  </si>
  <si>
    <t>modelo anatomico educativo/modelo medico educativo, modelo de oido</t>
  </si>
  <si>
    <t>caja de preparaciones para laboratorio,preparacion fija histologia animal, set de 50</t>
  </si>
  <si>
    <t>caja de preparaciones para laboratorio. Preparacion fija, citologia set de 15</t>
  </si>
  <si>
    <t>caja de preparaciones para laboratorio, preparacion fija, botanica, set de 25</t>
  </si>
  <si>
    <t>caja de preparaciones para laboratorio, preparacion fija, bacterias, set de 25</t>
  </si>
  <si>
    <t>varilla para soporte</t>
  </si>
  <si>
    <t>gradillas para tubos de ensayo</t>
  </si>
  <si>
    <t>probeta de vidrio 250ml</t>
  </si>
  <si>
    <t>probeta de vidrio 100ml</t>
  </si>
  <si>
    <t>probeta de vidrio 10ml</t>
  </si>
  <si>
    <t>pinzas para laboratorio/ pinzas para tubos de ensayo, madera</t>
  </si>
  <si>
    <t>pinzas para laboratorio/ pinza universal ajustable</t>
  </si>
  <si>
    <t>pinzas para laboratorio/ pinzas regulable 3 dedos</t>
  </si>
  <si>
    <t>porta objeto 75x25mm paquete porta objeto de 50 unidades</t>
  </si>
  <si>
    <t>porta objeto con cavidad doble 75x25mm paquete porta objeto de 10 unidades</t>
  </si>
  <si>
    <t>cubre objeto paquete de 10g de cubre objeto/ cubre objeto 22x22mm (100)</t>
  </si>
  <si>
    <t>balanza (peso), balanza digital 2000g/ 0,1g</t>
  </si>
  <si>
    <t>balanza (peso), monoplato, triple brazo</t>
  </si>
  <si>
    <t>iman herradura</t>
  </si>
  <si>
    <t>iman rectangular, set de dos unidades</t>
  </si>
  <si>
    <t>bureta graduada 25 ml</t>
  </si>
  <si>
    <t>bureta graduada 50 ml</t>
  </si>
  <si>
    <t>pinzas para laboratorio/ pinzas para tubo de ensayo, pinzas para bureta, soporte para bureta doble</t>
  </si>
  <si>
    <t>termometro de pared -10o C a 50 oC</t>
  </si>
  <si>
    <t>termometro para experiencias de laboratorio 10 A 110 oC</t>
  </si>
  <si>
    <t>vaso precipitado 25ml</t>
  </si>
  <si>
    <t>vaso precipitado 50ml</t>
  </si>
  <si>
    <t>vaso precipitado 100ml</t>
  </si>
  <si>
    <t>vaso precipitado 250ml</t>
  </si>
  <si>
    <t>morteros con mano</t>
  </si>
  <si>
    <t>matraz/matraz de erlennmeyer 50ml</t>
  </si>
  <si>
    <t>matraz/matraz de erlennmeyer 100ml</t>
  </si>
  <si>
    <t>matraz/matraz de erlennmeyer 250ml</t>
  </si>
  <si>
    <t>matraz/matraz aforado 25ml</t>
  </si>
  <si>
    <t>matraz/matraz aforado 50ml</t>
  </si>
  <si>
    <t>matraz/matraz aforado 250ml</t>
  </si>
  <si>
    <t>agitadores, paquete de 10</t>
  </si>
  <si>
    <t>tubo capilar, paquete de 10</t>
  </si>
  <si>
    <t>mediro de ph (phmetro digital) fijo/portatil, papel indicador ph azul</t>
  </si>
  <si>
    <t>mechero de alcohol/ mechero de bunsen con llave seguridad</t>
  </si>
  <si>
    <t>metro tubo de goma para mechero</t>
  </si>
  <si>
    <t>estuche de diseccion, con cubeta y plancha</t>
  </si>
  <si>
    <t>gotero transparente de vidrio (cuenta gota)</t>
  </si>
  <si>
    <t>tapon/ paquete de 50 tapones de goma bihoradados, paquete de 50 unidades</t>
  </si>
  <si>
    <t>papel de filtro, caja de 100 unidades, 11cm</t>
  </si>
  <si>
    <t>embudo de vidrio</t>
  </si>
  <si>
    <t>guantes</t>
  </si>
  <si>
    <t>frasco lavadores 500ml</t>
  </si>
  <si>
    <t>escobillon para laboratorio/ tubo de ensayo</t>
  </si>
  <si>
    <t>escobillon para laboratorio/ para vasos</t>
  </si>
  <si>
    <t>escobillon para laboratorio/ para probetas</t>
  </si>
  <si>
    <t>frasco de vidrio para recreativos 250ml</t>
  </si>
  <si>
    <t>frasco de vidrio 500ml</t>
  </si>
  <si>
    <t>guia de textos / guia de biologia (1) manual encuadernado</t>
  </si>
  <si>
    <t>guia de textos/ guia de quimica (1) cartel plastificado</t>
  </si>
  <si>
    <t>equipo de termologia (a calor)</t>
  </si>
  <si>
    <t>aparato de expansion con manometro (termometro)</t>
  </si>
  <si>
    <t>densimetro para pesados 1000 a 1500</t>
  </si>
  <si>
    <t>barometro</t>
  </si>
  <si>
    <t>aparato para principio de arquimedes</t>
  </si>
  <si>
    <t>conductometro</t>
  </si>
  <si>
    <t>equipo de optica</t>
  </si>
  <si>
    <t>camara estenopeica</t>
  </si>
  <si>
    <t>discos de color de newton</t>
  </si>
  <si>
    <t>prisma vidrio equilatero 25mm longitud 25mm</t>
  </si>
  <si>
    <r>
      <t>Prisma de vidrio 60</t>
    </r>
    <r>
      <rPr>
        <vertAlign val="superscript"/>
        <sz val="24"/>
        <color theme="1"/>
        <rFont val="Calibri"/>
        <family val="2"/>
        <scheme val="minor"/>
      </rPr>
      <t>o</t>
    </r>
  </si>
  <si>
    <r>
      <t>Prisma de vidrio 90</t>
    </r>
    <r>
      <rPr>
        <vertAlign val="superscript"/>
        <sz val="24"/>
        <color theme="1"/>
        <rFont val="Calibri"/>
        <family val="2"/>
        <scheme val="minor"/>
      </rPr>
      <t>o</t>
    </r>
  </si>
  <si>
    <t>prisma vidrio equilatero 25mm longitud 150mm</t>
  </si>
  <si>
    <t>cubeta de ondas</t>
  </si>
  <si>
    <t>muelle para ondas</t>
  </si>
  <si>
    <t>diapasones con cajas de resonancia y martillo</t>
  </si>
  <si>
    <t>equipo de electrica y magnetismo</t>
  </si>
  <si>
    <t>amperimetro</t>
  </si>
  <si>
    <t>galvanometro</t>
  </si>
  <si>
    <t>motor st louis</t>
  </si>
  <si>
    <t>panel de montaje</t>
  </si>
  <si>
    <t>pendulo electrostatico</t>
  </si>
  <si>
    <t>brujula</t>
  </si>
  <si>
    <t>osciloscopio 20mhz doble trazo, con dos sondas de prueba, pantalla de 8x10 cm, adaptador de 4mm</t>
  </si>
  <si>
    <t>mesa de fuerzas</t>
  </si>
  <si>
    <t>laser diodo</t>
  </si>
  <si>
    <t>lampara de sodio</t>
  </si>
  <si>
    <t>lampara de magnesio o sodio</t>
  </si>
  <si>
    <t>modelo motor generador ca/cc</t>
  </si>
  <si>
    <t>fuente de alimentacion</t>
  </si>
  <si>
    <t>tester digital</t>
  </si>
  <si>
    <t>equipo de mecanica</t>
  </si>
  <si>
    <t>foto puertas</t>
  </si>
  <si>
    <t>carril de aire</t>
  </si>
  <si>
    <t>generador de aire para carril de aire</t>
  </si>
  <si>
    <t>tornillo micrometrico</t>
  </si>
  <si>
    <t>plano inclinado</t>
  </si>
  <si>
    <t>equipo gay-lussac</t>
  </si>
  <si>
    <t>equipo boyle mariotte</t>
  </si>
  <si>
    <t>dinamometro, 1N</t>
  </si>
  <si>
    <t>dinamometro, 5N</t>
  </si>
  <si>
    <t>dinamometro, 10N</t>
  </si>
  <si>
    <t>regla fabricada en acero de 1m. Graduada en cm y mm</t>
  </si>
  <si>
    <t>hot plate y agitador</t>
  </si>
  <si>
    <t>balanza triple brazo, 2610 g/0, 1g</t>
  </si>
  <si>
    <t>manual encuadernado (fisica)</t>
  </si>
  <si>
    <t>set de 6 tubos espectrales</t>
  </si>
  <si>
    <t>fuente de alimentacion para tubos espectrales</t>
  </si>
  <si>
    <t>interferometro de michelson</t>
  </si>
  <si>
    <t>00000921</t>
  </si>
  <si>
    <t>00002037</t>
  </si>
  <si>
    <t>00000913</t>
  </si>
  <si>
    <t>00005855</t>
  </si>
  <si>
    <t>00005856</t>
  </si>
  <si>
    <t>00005857</t>
  </si>
  <si>
    <t>00005858</t>
  </si>
  <si>
    <t>00005859</t>
  </si>
  <si>
    <t>00004048</t>
  </si>
  <si>
    <t>00004373</t>
  </si>
  <si>
    <t>00005863</t>
  </si>
  <si>
    <t>00000940</t>
  </si>
  <si>
    <t>00004317</t>
  </si>
  <si>
    <t>00000</t>
  </si>
  <si>
    <t>00000841</t>
  </si>
  <si>
    <t>00001681</t>
  </si>
  <si>
    <t>00005864</t>
  </si>
  <si>
    <t>00005865</t>
  </si>
  <si>
    <t>00005866</t>
  </si>
  <si>
    <t>00005867</t>
  </si>
  <si>
    <t>00004404</t>
  </si>
  <si>
    <t>computadora de escritorio con perifericos</t>
  </si>
  <si>
    <t>televisor</t>
  </si>
  <si>
    <t>proyector multimedia</t>
  </si>
  <si>
    <t>004696</t>
  </si>
  <si>
    <t>07/4/2016</t>
  </si>
  <si>
    <t>18/9/2014</t>
  </si>
  <si>
    <t>1/7/2015</t>
  </si>
  <si>
    <t>00000309</t>
  </si>
  <si>
    <t>00005869</t>
  </si>
  <si>
    <t>00005868</t>
  </si>
  <si>
    <t>00002408</t>
  </si>
  <si>
    <t>00000571</t>
  </si>
  <si>
    <t>00000455</t>
  </si>
  <si>
    <t>00005870</t>
  </si>
  <si>
    <t>00004389</t>
  </si>
  <si>
    <t>00005659</t>
  </si>
  <si>
    <t>00005872</t>
  </si>
  <si>
    <t>00004391</t>
  </si>
  <si>
    <t>00004118</t>
  </si>
  <si>
    <t>00000989</t>
  </si>
  <si>
    <t>00005874</t>
  </si>
  <si>
    <t>00005876</t>
  </si>
  <si>
    <t>00005946</t>
  </si>
  <si>
    <t>00001578</t>
  </si>
  <si>
    <t>00005875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</si>
  <si>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</si>
  <si>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</si>
  <si>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</si>
  <si>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</si>
  <si>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</si>
  <si>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</si>
  <si>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</si>
  <si>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</si>
  <si>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</si>
  <si>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</si>
  <si>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</si>
  <si>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</si>
  <si>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</si>
  <si>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</si>
  <si>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</si>
  <si>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</si>
  <si>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</si>
  <si>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</si>
  <si>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</si>
  <si>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</si>
  <si>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</si>
  <si>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</si>
  <si>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</si>
  <si>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</si>
  <si>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</si>
  <si>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</si>
  <si>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</si>
  <si>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</si>
  <si>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</si>
  <si>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</si>
  <si>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</si>
  <si>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</si>
  <si>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</si>
  <si>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</si>
  <si>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</si>
  <si>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</si>
  <si>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</si>
  <si>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</si>
  <si>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</si>
  <si>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</si>
  <si>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</si>
  <si>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</si>
  <si>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</si>
  <si>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</si>
  <si>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</si>
  <si>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</si>
  <si>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</si>
  <si>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</si>
  <si>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</si>
  <si>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</si>
  <si>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</si>
  <si>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</si>
  <si>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</si>
  <si>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</si>
  <si>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</si>
  <si>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</si>
  <si>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</si>
  <si>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340</t>
  </si>
  <si>
    <t>341</t>
  </si>
  <si>
    <t>342</t>
  </si>
  <si>
    <t>343</t>
  </si>
  <si>
    <t>344</t>
  </si>
  <si>
    <t>345</t>
  </si>
  <si>
    <t>347</t>
  </si>
  <si>
    <t>348</t>
  </si>
  <si>
    <t>349</t>
  </si>
  <si>
    <t>350</t>
  </si>
  <si>
    <t>351</t>
  </si>
  <si>
    <t>352</t>
  </si>
  <si>
    <t>353</t>
  </si>
  <si>
    <t>354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</si>
  <si>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</si>
  <si>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</si>
  <si>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</si>
  <si>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</si>
  <si>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</si>
  <si>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</si>
  <si>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</si>
  <si>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</si>
  <si>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</si>
  <si>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</si>
  <si>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</si>
  <si>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</si>
  <si>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</si>
  <si>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</si>
  <si>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</si>
  <si>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</si>
  <si>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</si>
  <si>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</si>
  <si>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</si>
  <si>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</si>
  <si>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orden de compra 0242/2016</t>
  </si>
  <si>
    <t>orden de compra 0206/2016</t>
  </si>
  <si>
    <t>orden de compra 0916/2016</t>
  </si>
  <si>
    <t>Bocinas klipx</t>
  </si>
  <si>
    <t>Televisor plasma  marca KTC</t>
  </si>
  <si>
    <t>Bocinas  externa</t>
  </si>
  <si>
    <t>Monitores acer</t>
  </si>
  <si>
    <t>00001468</t>
  </si>
  <si>
    <t>8/5/2017</t>
  </si>
  <si>
    <t>00004372</t>
  </si>
  <si>
    <t>00000703</t>
  </si>
  <si>
    <t>00001355</t>
  </si>
  <si>
    <t>00001698</t>
  </si>
  <si>
    <t>00000526</t>
  </si>
  <si>
    <t>00000282</t>
  </si>
  <si>
    <t>00001575</t>
  </si>
  <si>
    <t>00000281</t>
  </si>
  <si>
    <t>278</t>
  </si>
  <si>
    <t>310</t>
  </si>
  <si>
    <t>311</t>
  </si>
  <si>
    <t>312</t>
  </si>
  <si>
    <t>339</t>
  </si>
  <si>
    <t>346</t>
  </si>
  <si>
    <t>355</t>
  </si>
  <si>
    <t>356</t>
  </si>
  <si>
    <t>367</t>
  </si>
  <si>
    <t>00002488</t>
  </si>
  <si>
    <t>orden de compra 791/2017</t>
  </si>
  <si>
    <t xml:space="preserve">memoria usb de 64gb </t>
  </si>
  <si>
    <t>13/6/2017</t>
  </si>
  <si>
    <t>378</t>
  </si>
  <si>
    <t>s/n</t>
  </si>
  <si>
    <t>s/f</t>
  </si>
  <si>
    <t>pendiente</t>
  </si>
  <si>
    <t xml:space="preserve">VALOR TOTAL </t>
  </si>
  <si>
    <r>
      <t xml:space="preserve">espectrometro con escala 170mm diámetro, dividido de 0 a 360 </t>
    </r>
    <r>
      <rPr>
        <vertAlign val="superscript"/>
        <sz val="14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>C X 1</t>
    </r>
    <r>
      <rPr>
        <vertAlign val="superscript"/>
        <sz val="14"/>
        <color theme="1"/>
        <rFont val="Calibri"/>
        <family val="2"/>
        <scheme val="minor"/>
      </rPr>
      <t xml:space="preserve">O. </t>
    </r>
    <r>
      <rPr>
        <sz val="14"/>
        <color theme="1"/>
        <rFont val="Calibri"/>
        <family val="2"/>
        <scheme val="minor"/>
      </rPr>
      <t>Colimador y telescopio montados. Mesa prisma. Incluyendo accesorios.</t>
    </r>
  </si>
  <si>
    <t>s/p</t>
  </si>
  <si>
    <t xml:space="preserve"> 31/10/2017</t>
  </si>
  <si>
    <t>ALMACÉN DE MATERIALES DIDÁCTICOS Y TECNOLOGIA</t>
  </si>
  <si>
    <t>MINISTERIO DE EDUCACIÓN</t>
  </si>
  <si>
    <t>DEPARTAMENTO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</si>
</sst>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14"/>
      <color rgb="FF000000"/>
      <name val="Arial"/>
      <family val="2"/>
    </font>
    <font>
      <vertAlign val="superscript"/>
      <sz val="2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6"/>
      <color theme="1"/>
      <name val="Arial Black"/>
      <family val="2"/>
    </font>
    <font>
      <sz val="14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65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46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3" fontId="51" fillId="0" borderId="0" xfId="0" applyNumberFormat="1" applyFont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15" fillId="0" borderId="0" xfId="0" applyFont="1" applyFill="1" applyAlignment="1">
      <alignment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right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3" fontId="50" fillId="0" borderId="2" xfId="0" applyNumberFormat="1" applyFont="1" applyFill="1" applyBorder="1" applyAlignment="1">
      <alignment horizontal="center" vertical="center" wrapText="1"/>
    </xf>
    <xf numFmtId="165" fontId="37" fillId="0" borderId="2" xfId="1" applyNumberFormat="1" applyFont="1" applyFill="1" applyBorder="1" applyAlignment="1">
      <alignment horizontal="right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165" fontId="37" fillId="0" borderId="2" xfId="1" applyNumberFormat="1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wrapText="1"/>
    </xf>
    <xf numFmtId="0" fontId="54" fillId="0" borderId="0" xfId="0" applyFont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3" fontId="51" fillId="0" borderId="0" xfId="0" applyNumberFormat="1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horizontal="right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left" vertical="center" wrapText="1"/>
    </xf>
    <xf numFmtId="49" fontId="50" fillId="12" borderId="2" xfId="0" applyNumberFormat="1" applyFont="1" applyFill="1" applyBorder="1" applyAlignment="1">
      <alignment horizontal="center" vertical="center" wrapText="1"/>
    </xf>
    <xf numFmtId="49" fontId="50" fillId="12" borderId="2" xfId="0" applyNumberFormat="1" applyFont="1" applyFill="1" applyBorder="1" applyAlignment="1">
      <alignment horizontal="left" vertical="center" wrapText="1"/>
    </xf>
    <xf numFmtId="3" fontId="50" fillId="12" borderId="2" xfId="0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vertical="center" wrapText="1"/>
    </xf>
    <xf numFmtId="165" fontId="55" fillId="0" borderId="2" xfId="0" applyNumberFormat="1" applyFont="1" applyFill="1" applyBorder="1" applyAlignment="1">
      <alignment horizontal="right" vertical="center" wrapText="1"/>
    </xf>
    <xf numFmtId="49" fontId="57" fillId="0" borderId="2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Border="1" applyAlignment="1">
      <alignment horizontal="center" vertical="center" wrapText="1"/>
    </xf>
    <xf numFmtId="165" fontId="37" fillId="0" borderId="2" xfId="1" applyNumberFormat="1" applyFont="1" applyFill="1" applyBorder="1" applyAlignment="1">
      <alignment horizontal="left" vertical="center" wrapText="1"/>
    </xf>
    <xf numFmtId="0" fontId="59" fillId="0" borderId="0" xfId="0" applyFont="1"/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4" fontId="49" fillId="0" borderId="1" xfId="0" applyNumberFormat="1" applyFont="1" applyBorder="1" applyAlignment="1">
      <alignment horizontal="right" wrapText="1"/>
    </xf>
    <xf numFmtId="0" fontId="58" fillId="0" borderId="0" xfId="0" applyFont="1" applyAlignment="1">
      <alignment horizontal="center" wrapText="1"/>
    </xf>
    <xf numFmtId="0" fontId="48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E-41ED-B508-671B82A61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23712"/>
        <c:axId val="69537792"/>
      </c:barChart>
      <c:catAx>
        <c:axId val="695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537792"/>
        <c:crosses val="autoZero"/>
        <c:auto val="1"/>
        <c:lblAlgn val="ctr"/>
        <c:lblOffset val="100"/>
        <c:noMultiLvlLbl val="0"/>
      </c:catAx>
      <c:valAx>
        <c:axId val="695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5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1714500</xdr:colOff>
      <xdr:row>0</xdr:row>
      <xdr:rowOff>95251</xdr:rowOff>
    </xdr:from>
    <xdr:to>
      <xdr:col>4</xdr:col>
      <xdr:colOff>4748892</xdr:colOff>
      <xdr:row>1</xdr:row>
      <xdr:rowOff>28238</xdr:rowOff>
    </xdr:to>
    <xdr:pic>
      <xdr:nvPicPr>
        <xdr:cNvPr id="3" name="Imagen 2" descr="Resultado de imagen para ministerio de educacion logo republica dominican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1" t="25127" r="2217" b="20976"/>
        <a:stretch/>
      </xdr:blipFill>
      <xdr:spPr bwMode="auto">
        <a:xfrm>
          <a:off x="6449786" y="95251"/>
          <a:ext cx="3034392" cy="1688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98" t="s">
        <v>376</v>
      </c>
      <c r="B1" s="698"/>
      <c r="C1" s="698"/>
      <c r="D1" s="698"/>
      <c r="E1" s="698"/>
      <c r="F1" s="698"/>
      <c r="G1" s="698"/>
      <c r="H1" s="698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99" t="s">
        <v>377</v>
      </c>
      <c r="B3" s="700"/>
      <c r="C3" s="700"/>
      <c r="D3" s="700"/>
      <c r="E3" s="700"/>
      <c r="F3" s="700"/>
      <c r="G3" s="700"/>
      <c r="H3" s="700"/>
    </row>
    <row r="4" spans="1:8" ht="16.5" x14ac:dyDescent="0.3">
      <c r="A4" s="2"/>
      <c r="B4" s="5"/>
      <c r="C4" s="4"/>
      <c r="D4" s="4"/>
      <c r="E4" s="4"/>
      <c r="F4" s="695"/>
      <c r="G4" s="695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90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90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90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90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90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90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90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90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96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96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96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96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96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96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96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96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97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93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94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94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94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94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94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94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94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94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90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90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90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90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90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90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90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90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90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90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90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90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90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90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90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90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90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90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90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90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90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90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90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90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90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90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90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90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90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90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90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90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90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90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90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90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90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90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90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90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90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90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90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90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90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90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90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90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90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90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90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90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90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90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90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90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90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90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90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90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91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92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964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707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70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707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707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731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731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731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731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731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731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707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707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732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732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730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70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707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70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70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70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70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70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707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707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70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70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70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70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70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70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70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70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70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70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70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707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707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707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707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70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70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707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707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707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707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707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70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707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707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707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707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707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707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707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707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707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707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707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707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707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70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70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70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70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70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70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70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70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72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72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729" t="s">
        <v>993</v>
      </c>
      <c r="G192" s="729"/>
      <c r="H192" s="729"/>
      <c r="I192" s="729"/>
    </row>
    <row r="193" spans="1:9" x14ac:dyDescent="0.3">
      <c r="A193" s="127"/>
      <c r="B193" s="127"/>
      <c r="F193" s="710" t="s">
        <v>994</v>
      </c>
      <c r="G193" s="710"/>
      <c r="H193" s="710"/>
      <c r="I193" s="710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1007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707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70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707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707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731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731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731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731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731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731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707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707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732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732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730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70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707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70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70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70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70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70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707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707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70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70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70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70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70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70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70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70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70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70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70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707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707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707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707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70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70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707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707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707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707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707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70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707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707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707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707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707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707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707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707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707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707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707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707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707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70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70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70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70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70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70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70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70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72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72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33" t="s">
        <v>993</v>
      </c>
      <c r="G190" s="733"/>
      <c r="H190" s="733"/>
      <c r="I190" s="733"/>
    </row>
    <row r="191" spans="1:9" x14ac:dyDescent="0.3">
      <c r="A191" s="127"/>
      <c r="B191" s="127"/>
      <c r="F191" s="734" t="s">
        <v>994</v>
      </c>
      <c r="G191" s="734"/>
      <c r="H191" s="734"/>
      <c r="I191" s="734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1008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70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707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707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731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731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731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731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731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707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707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732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732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730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70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707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70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70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70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70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70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707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707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70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70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70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70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70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70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70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70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70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70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70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707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707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707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707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70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70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707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707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707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707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707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70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707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707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707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707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707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707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707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707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707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707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707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707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707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70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70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70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70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70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70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70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70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72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72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33" t="s">
        <v>993</v>
      </c>
      <c r="G190" s="733"/>
      <c r="H190" s="733"/>
      <c r="I190" s="733"/>
    </row>
    <row r="191" spans="1:9" x14ac:dyDescent="0.3">
      <c r="A191" s="127"/>
      <c r="B191" s="127"/>
      <c r="F191" s="734" t="s">
        <v>994</v>
      </c>
      <c r="G191" s="734"/>
      <c r="H191" s="734"/>
      <c r="I191" s="734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1016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70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70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731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731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731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731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731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707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732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732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730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70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707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70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70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70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70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70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707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707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70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70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70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70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70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70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70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70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70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70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70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707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707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707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707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70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70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707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707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707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707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707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70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707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707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707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707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707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707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707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707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707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707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707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707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707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70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70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70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70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70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70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70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70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72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72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33" t="s">
        <v>993</v>
      </c>
      <c r="G190" s="733"/>
      <c r="H190" s="733"/>
      <c r="I190" s="733"/>
    </row>
    <row r="191" spans="1:9" x14ac:dyDescent="0.3">
      <c r="A191" s="127"/>
      <c r="B191" s="127"/>
      <c r="F191" s="734" t="s">
        <v>994</v>
      </c>
      <c r="G191" s="734"/>
      <c r="H191" s="734"/>
      <c r="I191" s="734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1017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70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70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731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731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731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731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731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707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732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732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730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70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707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70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70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707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707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707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707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707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707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70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707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707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707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707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707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707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707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707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707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707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707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707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707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707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707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707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707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707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707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707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707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707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707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707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707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707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707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707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707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707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707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707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707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707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707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707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707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707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707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707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707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722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722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733" t="s">
        <v>993</v>
      </c>
      <c r="G189" s="733"/>
      <c r="H189" s="733"/>
      <c r="I189" s="733"/>
    </row>
    <row r="190" spans="1:9" x14ac:dyDescent="0.3">
      <c r="A190" s="127"/>
      <c r="B190" s="127"/>
      <c r="F190" s="734" t="s">
        <v>994</v>
      </c>
      <c r="G190" s="734"/>
      <c r="H190" s="734"/>
      <c r="I190" s="734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1050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70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70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731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731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731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731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731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70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732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732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730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725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726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72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726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726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726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726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726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726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726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726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726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726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726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726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727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725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726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726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726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726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726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726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726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726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726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726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726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726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726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726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727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725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726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726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726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726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726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726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726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727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707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707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707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707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707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707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707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707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722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722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1083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70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70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731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731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731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731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731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70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732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732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730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725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726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72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726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726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726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726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726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726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726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726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726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726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726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726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727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725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726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726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726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726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726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726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726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726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726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726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726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726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726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726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727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725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726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726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726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726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726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726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726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727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707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707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707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707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707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707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707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707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722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722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723" t="s">
        <v>1063</v>
      </c>
      <c r="B4" s="723"/>
      <c r="C4" s="723"/>
      <c r="D4" s="723"/>
      <c r="E4" s="723"/>
      <c r="F4" s="723"/>
      <c r="G4" s="723"/>
      <c r="H4" s="723"/>
      <c r="I4" s="723"/>
    </row>
    <row r="5" spans="1:9" ht="23.25" customHeight="1" x14ac:dyDescent="0.3">
      <c r="B5" s="62"/>
      <c r="C5" s="4"/>
      <c r="D5" s="4"/>
      <c r="E5" s="4"/>
      <c r="F5" s="4"/>
      <c r="G5" s="182"/>
      <c r="H5" s="695"/>
      <c r="I5" s="69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70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70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731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731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731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731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731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70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732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732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730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725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726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72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726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726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726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726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726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726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726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726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726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726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726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727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725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726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726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726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726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726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726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726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726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726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726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726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726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726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727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725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726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726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726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726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726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726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726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727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707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707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707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707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707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707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707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707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72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72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23" t="s">
        <v>1088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70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70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731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731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731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731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731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70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732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732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730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725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726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72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726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726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726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726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726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726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726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726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726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726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726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727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725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726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726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726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726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726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726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726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726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726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726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726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726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726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727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725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726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726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726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726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726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726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726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727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707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707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707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707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707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707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707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707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72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72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723" t="s">
        <v>1089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62"/>
      <c r="C5" s="4"/>
      <c r="D5" s="4"/>
      <c r="E5" s="4"/>
      <c r="F5" s="4"/>
      <c r="G5" s="182"/>
      <c r="H5" s="695"/>
      <c r="I5" s="69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70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707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731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731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731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731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731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707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732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732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730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725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726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72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726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726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726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726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726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726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726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726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726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726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726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727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725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726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726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726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726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726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726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726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726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726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726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726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726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726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727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725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726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726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726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726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726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726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726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727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707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707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707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707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707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707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707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707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72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72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98" t="s">
        <v>376</v>
      </c>
      <c r="B1" s="698"/>
      <c r="C1" s="698"/>
      <c r="D1" s="698"/>
      <c r="E1" s="698"/>
      <c r="F1" s="698"/>
      <c r="G1" s="698"/>
      <c r="H1" s="698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99" t="s">
        <v>379</v>
      </c>
      <c r="B3" s="700"/>
      <c r="C3" s="700"/>
      <c r="D3" s="700"/>
      <c r="E3" s="700"/>
      <c r="F3" s="700"/>
      <c r="G3" s="700"/>
      <c r="H3" s="700"/>
    </row>
    <row r="4" spans="1:8" ht="16.5" x14ac:dyDescent="0.3">
      <c r="A4" s="2"/>
      <c r="B4" s="5"/>
      <c r="C4" s="4"/>
      <c r="D4" s="4"/>
      <c r="E4" s="4"/>
      <c r="F4" s="695"/>
      <c r="G4" s="695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90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90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90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90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90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90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90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90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96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96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96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96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96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96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96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96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97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93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94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94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94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94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94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94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94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94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90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90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90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90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90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90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90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90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90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90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90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90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90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90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90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90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90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90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90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90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90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90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90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90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90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90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90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90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90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90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90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90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90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90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90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90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90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90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90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90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90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90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90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90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90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90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90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90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90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90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90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90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90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90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90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90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90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90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90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90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91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92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723" t="s">
        <v>592</v>
      </c>
      <c r="B1" s="723"/>
      <c r="C1" s="723"/>
      <c r="D1" s="218"/>
      <c r="E1" s="218"/>
      <c r="F1" s="218"/>
      <c r="G1" s="218"/>
      <c r="H1" s="218"/>
    </row>
    <row r="2" spans="1:8" ht="15.75" x14ac:dyDescent="0.25">
      <c r="A2" s="718" t="s">
        <v>953</v>
      </c>
      <c r="B2" s="718"/>
      <c r="C2" s="718"/>
      <c r="D2" s="219"/>
      <c r="E2" s="219"/>
      <c r="F2" s="219"/>
      <c r="G2" s="219"/>
      <c r="H2" s="219"/>
    </row>
    <row r="3" spans="1:8" ht="16.5" x14ac:dyDescent="0.3">
      <c r="A3" s="735"/>
      <c r="B3" s="735"/>
      <c r="C3" s="735"/>
      <c r="D3" s="77"/>
      <c r="E3" s="77"/>
      <c r="F3" s="183"/>
      <c r="G3" s="77"/>
      <c r="H3" s="77"/>
    </row>
    <row r="4" spans="1:8" ht="18" x14ac:dyDescent="0.25">
      <c r="A4" s="723" t="s">
        <v>1085</v>
      </c>
      <c r="B4" s="723"/>
      <c r="C4" s="723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  <c r="J1" s="723"/>
    </row>
    <row r="2" spans="1:10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  <c r="J2" s="718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723" t="s">
        <v>1110</v>
      </c>
      <c r="B4" s="723"/>
      <c r="C4" s="723"/>
      <c r="D4" s="723"/>
      <c r="E4" s="723"/>
      <c r="F4" s="723"/>
      <c r="G4" s="723"/>
      <c r="H4" s="723"/>
      <c r="I4" s="723"/>
      <c r="J4" s="723"/>
    </row>
    <row r="5" spans="1:10" x14ac:dyDescent="0.3">
      <c r="B5" s="62"/>
      <c r="C5" s="4"/>
      <c r="D5" s="4"/>
      <c r="E5" s="4"/>
      <c r="F5" s="4"/>
      <c r="G5" s="182"/>
      <c r="H5" s="182"/>
      <c r="I5" s="695"/>
      <c r="J5" s="695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70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70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70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70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70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70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707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70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731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731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731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731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731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731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731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731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731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70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707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70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70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70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732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732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732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732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732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732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730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730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730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730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730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725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726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72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726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726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726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726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726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726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726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726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726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726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726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727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725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726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726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726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726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726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726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726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726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726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726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726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726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726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727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725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726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726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726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726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726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726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726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727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707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707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707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707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707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707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707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707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72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72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36">
        <v>42557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4"/>
      <c r="C5" s="4"/>
      <c r="D5" s="4"/>
      <c r="E5" s="4"/>
      <c r="F5" s="182"/>
      <c r="G5" s="182"/>
      <c r="H5" s="695"/>
      <c r="I5" s="695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  <c r="I1" s="723"/>
    </row>
    <row r="2" spans="1:9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  <c r="I2" s="718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36" t="s">
        <v>1147</v>
      </c>
      <c r="B4" s="723"/>
      <c r="C4" s="723"/>
      <c r="D4" s="723"/>
      <c r="E4" s="723"/>
      <c r="F4" s="723"/>
      <c r="G4" s="723"/>
      <c r="H4" s="723"/>
      <c r="I4" s="723"/>
    </row>
    <row r="5" spans="1:9" x14ac:dyDescent="0.3">
      <c r="B5" s="4"/>
      <c r="C5" s="4"/>
      <c r="D5" s="4"/>
      <c r="E5" s="4"/>
      <c r="F5" s="182"/>
      <c r="G5" s="182"/>
      <c r="H5" s="695"/>
      <c r="I5" s="695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</row>
    <row r="2" spans="1:9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</row>
    <row r="3" spans="1:9" ht="15.75" x14ac:dyDescent="0.25">
      <c r="A3" s="718" t="s">
        <v>953</v>
      </c>
      <c r="B3" s="718"/>
      <c r="C3" s="718"/>
      <c r="D3" s="718"/>
      <c r="E3" s="718"/>
      <c r="F3" s="718"/>
      <c r="G3" s="718"/>
      <c r="H3" s="718"/>
      <c r="I3" s="718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36" t="s">
        <v>1149</v>
      </c>
      <c r="B5" s="723"/>
      <c r="C5" s="723"/>
      <c r="D5" s="723"/>
      <c r="E5" s="723"/>
      <c r="F5" s="723"/>
      <c r="G5" s="723"/>
      <c r="H5" s="723"/>
      <c r="I5" s="723"/>
    </row>
    <row r="6" spans="1:9" x14ac:dyDescent="0.3">
      <c r="B6" s="4"/>
      <c r="C6" s="4"/>
      <c r="D6" s="4"/>
      <c r="E6" s="4"/>
      <c r="F6" s="182"/>
      <c r="G6" s="182"/>
      <c r="H6" s="695"/>
      <c r="I6" s="695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</row>
    <row r="2" spans="1:9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</row>
    <row r="3" spans="1:9" ht="15.75" x14ac:dyDescent="0.25">
      <c r="A3" s="718" t="s">
        <v>953</v>
      </c>
      <c r="B3" s="718"/>
      <c r="C3" s="718"/>
      <c r="D3" s="718"/>
      <c r="E3" s="718"/>
      <c r="F3" s="718"/>
      <c r="G3" s="718"/>
      <c r="H3" s="718"/>
      <c r="I3" s="718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36" t="s">
        <v>1150</v>
      </c>
      <c r="B5" s="723"/>
      <c r="C5" s="723"/>
      <c r="D5" s="723"/>
      <c r="E5" s="723"/>
      <c r="F5" s="723"/>
      <c r="G5" s="723"/>
      <c r="H5" s="723"/>
      <c r="I5" s="723"/>
    </row>
    <row r="6" spans="1:9" x14ac:dyDescent="0.3">
      <c r="B6" s="4"/>
      <c r="C6" s="4"/>
      <c r="D6" s="4"/>
      <c r="E6" s="4"/>
      <c r="F6" s="182"/>
      <c r="G6" s="182"/>
      <c r="H6" s="695"/>
      <c r="I6" s="695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37" t="s">
        <v>1148</v>
      </c>
      <c r="B1" s="737"/>
      <c r="C1" s="737"/>
    </row>
    <row r="2" spans="1:3" x14ac:dyDescent="0.25">
      <c r="A2" s="737" t="s">
        <v>592</v>
      </c>
      <c r="B2" s="737"/>
      <c r="C2" s="737"/>
    </row>
    <row r="3" spans="1:3" x14ac:dyDescent="0.25">
      <c r="A3" s="738" t="s">
        <v>593</v>
      </c>
      <c r="B3" s="738"/>
      <c r="C3" s="738"/>
    </row>
    <row r="6" spans="1:3" x14ac:dyDescent="0.25">
      <c r="A6" s="737" t="s">
        <v>1162</v>
      </c>
      <c r="B6" s="737"/>
      <c r="C6" s="737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</row>
    <row r="2" spans="1:9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</row>
    <row r="3" spans="1:9" ht="15.75" x14ac:dyDescent="0.25">
      <c r="A3" s="718" t="s">
        <v>953</v>
      </c>
      <c r="B3" s="718"/>
      <c r="C3" s="718"/>
      <c r="D3" s="718"/>
      <c r="E3" s="718"/>
      <c r="F3" s="718"/>
      <c r="G3" s="718"/>
      <c r="H3" s="718"/>
      <c r="I3" s="718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36" t="s">
        <v>1163</v>
      </c>
      <c r="B5" s="723"/>
      <c r="C5" s="723"/>
      <c r="D5" s="723"/>
      <c r="E5" s="723"/>
      <c r="F5" s="723"/>
      <c r="G5" s="723"/>
      <c r="H5" s="723"/>
      <c r="I5" s="723"/>
    </row>
    <row r="6" spans="1:9" x14ac:dyDescent="0.3">
      <c r="B6" s="4"/>
      <c r="C6" s="4"/>
      <c r="D6" s="4"/>
      <c r="E6" s="4"/>
      <c r="F6" s="182"/>
      <c r="G6" s="182"/>
      <c r="H6" s="695"/>
      <c r="I6" s="695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</row>
    <row r="2" spans="1:9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</row>
    <row r="3" spans="1:9" ht="15.75" x14ac:dyDescent="0.25">
      <c r="A3" s="718" t="s">
        <v>953</v>
      </c>
      <c r="B3" s="718"/>
      <c r="C3" s="718"/>
      <c r="D3" s="718"/>
      <c r="E3" s="718"/>
      <c r="F3" s="718"/>
      <c r="G3" s="718"/>
      <c r="H3" s="718"/>
      <c r="I3" s="718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36" t="s">
        <v>1164</v>
      </c>
      <c r="B5" s="723"/>
      <c r="C5" s="723"/>
      <c r="D5" s="723"/>
      <c r="E5" s="723"/>
      <c r="F5" s="723"/>
      <c r="G5" s="723"/>
      <c r="H5" s="723"/>
      <c r="I5" s="723"/>
    </row>
    <row r="6" spans="1:9" x14ac:dyDescent="0.3">
      <c r="B6" s="4"/>
      <c r="C6" s="4"/>
      <c r="D6" s="4"/>
      <c r="E6" s="4"/>
      <c r="F6" s="182"/>
      <c r="G6" s="182"/>
      <c r="H6" s="695"/>
      <c r="I6" s="695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98" t="s">
        <v>376</v>
      </c>
      <c r="B1" s="698"/>
      <c r="C1" s="698"/>
      <c r="D1" s="698"/>
      <c r="E1" s="698"/>
      <c r="F1" s="698"/>
      <c r="G1" s="698"/>
      <c r="H1" s="698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700" t="s">
        <v>602</v>
      </c>
      <c r="B3" s="700"/>
      <c r="C3" s="700"/>
      <c r="D3" s="700"/>
      <c r="E3" s="700"/>
      <c r="F3" s="700"/>
      <c r="G3" s="700"/>
      <c r="H3" s="700"/>
    </row>
    <row r="4" spans="1:8" x14ac:dyDescent="0.3">
      <c r="G4" s="695"/>
      <c r="H4" s="695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707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707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707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707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707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707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707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707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708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709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709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709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709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709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709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709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709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707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707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707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707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707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707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707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707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707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707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707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707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707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707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707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701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703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701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702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703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701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702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702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702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702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702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702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702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702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702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702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702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702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702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702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702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702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702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702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702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703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701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702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702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702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702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702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702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702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702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702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702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702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702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702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702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702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702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702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703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701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702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702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702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702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702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702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702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703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704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705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706"/>
      <c r="G184" s="706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</row>
    <row r="2" spans="1:9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</row>
    <row r="3" spans="1:9" ht="20.25" x14ac:dyDescent="0.3">
      <c r="A3" s="739" t="s">
        <v>953</v>
      </c>
      <c r="B3" s="739"/>
      <c r="C3" s="739"/>
      <c r="D3" s="739"/>
      <c r="E3" s="739"/>
      <c r="F3" s="739"/>
      <c r="G3" s="739"/>
      <c r="H3" s="739"/>
      <c r="I3" s="739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36" t="s">
        <v>1166</v>
      </c>
      <c r="B5" s="723"/>
      <c r="C5" s="723"/>
      <c r="D5" s="723"/>
      <c r="E5" s="723"/>
      <c r="F5" s="723"/>
      <c r="G5" s="723"/>
      <c r="H5" s="723"/>
      <c r="I5" s="723"/>
    </row>
    <row r="6" spans="1:9" x14ac:dyDescent="0.3">
      <c r="B6" s="4"/>
      <c r="C6" s="4"/>
      <c r="D6" s="4"/>
      <c r="E6" s="4"/>
      <c r="F6" s="182"/>
      <c r="G6" s="182"/>
      <c r="H6" s="695"/>
      <c r="I6" s="695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</row>
    <row r="2" spans="1:9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</row>
    <row r="3" spans="1:9" ht="20.25" x14ac:dyDescent="0.3">
      <c r="A3" s="739" t="s">
        <v>953</v>
      </c>
      <c r="B3" s="739"/>
      <c r="C3" s="739"/>
      <c r="D3" s="739"/>
      <c r="E3" s="739"/>
      <c r="F3" s="739"/>
      <c r="G3" s="739"/>
      <c r="H3" s="739"/>
      <c r="I3" s="739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36" t="s">
        <v>1167</v>
      </c>
      <c r="B5" s="723"/>
      <c r="C5" s="723"/>
      <c r="D5" s="723"/>
      <c r="E5" s="723"/>
      <c r="F5" s="723"/>
      <c r="G5" s="723"/>
      <c r="H5" s="723"/>
      <c r="I5" s="723"/>
    </row>
    <row r="6" spans="1:9" x14ac:dyDescent="0.3">
      <c r="B6" s="4"/>
      <c r="C6" s="4"/>
      <c r="D6" s="4"/>
      <c r="E6" s="4"/>
      <c r="F6" s="182"/>
      <c r="G6" s="182"/>
      <c r="H6" s="695"/>
      <c r="I6" s="695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41" t="s">
        <v>240</v>
      </c>
      <c r="C1" s="741"/>
      <c r="D1" s="741"/>
      <c r="E1" s="741"/>
      <c r="F1" s="280"/>
      <c r="G1" s="280"/>
    </row>
    <row r="2" spans="1:12" x14ac:dyDescent="0.25">
      <c r="B2" s="740" t="s">
        <v>1168</v>
      </c>
      <c r="C2" s="740"/>
      <c r="D2" s="740"/>
      <c r="E2" s="740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42" t="s">
        <v>1169</v>
      </c>
      <c r="C8" s="742"/>
      <c r="D8" s="742"/>
      <c r="E8" s="742"/>
      <c r="F8" s="742"/>
      <c r="G8" s="742"/>
      <c r="H8" s="742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42" t="s">
        <v>1214</v>
      </c>
      <c r="C15" s="742"/>
      <c r="D15" s="742"/>
      <c r="E15" s="742"/>
      <c r="F15" s="742"/>
      <c r="G15" s="742"/>
      <c r="H15" s="742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37" t="s">
        <v>1148</v>
      </c>
      <c r="B1" s="737"/>
      <c r="C1" s="737"/>
      <c r="D1" s="737"/>
      <c r="E1" s="737"/>
      <c r="F1" s="737"/>
    </row>
    <row r="2" spans="1:6" x14ac:dyDescent="0.25">
      <c r="A2" s="737" t="s">
        <v>592</v>
      </c>
      <c r="B2" s="737"/>
      <c r="C2" s="737"/>
      <c r="D2" s="737"/>
      <c r="E2" s="737"/>
      <c r="F2" s="737"/>
    </row>
    <row r="3" spans="1:6" x14ac:dyDescent="0.25">
      <c r="A3" s="738" t="s">
        <v>593</v>
      </c>
      <c r="B3" s="738"/>
      <c r="C3" s="738"/>
      <c r="D3" s="738"/>
      <c r="E3" s="738"/>
      <c r="F3" s="738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43" t="s">
        <v>1171</v>
      </c>
      <c r="B5" s="743"/>
      <c r="C5" s="743"/>
      <c r="D5" s="743"/>
      <c r="E5" s="743"/>
      <c r="F5" s="743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37" t="s">
        <v>1148</v>
      </c>
      <c r="B1" s="737"/>
    </row>
    <row r="2" spans="1:2" x14ac:dyDescent="0.25">
      <c r="A2" s="737" t="s">
        <v>592</v>
      </c>
      <c r="B2" s="737"/>
    </row>
    <row r="3" spans="1:2" x14ac:dyDescent="0.25">
      <c r="A3" s="738" t="s">
        <v>593</v>
      </c>
      <c r="B3" s="738"/>
    </row>
    <row r="4" spans="1:2" x14ac:dyDescent="0.25">
      <c r="A4" s="279"/>
      <c r="B4" s="279"/>
    </row>
    <row r="5" spans="1:2" x14ac:dyDescent="0.25">
      <c r="A5" s="737" t="s">
        <v>1221</v>
      </c>
      <c r="B5" s="737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44" t="s">
        <v>240</v>
      </c>
      <c r="B8" s="744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45" t="s">
        <v>238</v>
      </c>
      <c r="B17" s="745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46" t="s">
        <v>1219</v>
      </c>
      <c r="B29" s="746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46" t="s">
        <v>1220</v>
      </c>
      <c r="B42" s="746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</row>
    <row r="2" spans="1:9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</row>
    <row r="3" spans="1:9" ht="20.25" x14ac:dyDescent="0.3">
      <c r="A3" s="739" t="s">
        <v>953</v>
      </c>
      <c r="B3" s="739"/>
      <c r="C3" s="739"/>
      <c r="D3" s="739"/>
      <c r="E3" s="739"/>
      <c r="F3" s="739"/>
      <c r="G3" s="739"/>
      <c r="H3" s="739"/>
      <c r="I3" s="739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36" t="s">
        <v>1167</v>
      </c>
      <c r="B5" s="723"/>
      <c r="C5" s="723"/>
      <c r="D5" s="723"/>
      <c r="E5" s="723"/>
      <c r="F5" s="723"/>
      <c r="G5" s="723"/>
      <c r="H5" s="723"/>
      <c r="I5" s="723"/>
    </row>
    <row r="6" spans="1:9" x14ac:dyDescent="0.3">
      <c r="B6" s="4"/>
      <c r="C6" s="4"/>
      <c r="D6" s="4"/>
      <c r="E6" s="4"/>
      <c r="F6" s="182"/>
      <c r="G6" s="182"/>
      <c r="H6" s="695"/>
      <c r="I6" s="695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37" t="s">
        <v>1224</v>
      </c>
      <c r="B2" s="737"/>
      <c r="C2" s="737"/>
      <c r="D2" s="737"/>
      <c r="E2" s="737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20.25" x14ac:dyDescent="0.3">
      <c r="A3" s="739" t="s">
        <v>953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0" x14ac:dyDescent="0.3">
      <c r="A4" s="735"/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8" x14ac:dyDescent="0.25">
      <c r="A5" s="736" t="s">
        <v>1324</v>
      </c>
      <c r="B5" s="736"/>
      <c r="C5" s="736"/>
      <c r="D5" s="736"/>
      <c r="E5" s="736"/>
      <c r="F5" s="736"/>
      <c r="G5" s="736"/>
      <c r="H5" s="736"/>
      <c r="I5" s="736"/>
      <c r="J5" s="736"/>
    </row>
    <row r="6" spans="1:10" x14ac:dyDescent="0.3">
      <c r="D6" s="4"/>
      <c r="E6" s="4"/>
      <c r="F6" s="4"/>
      <c r="G6" s="4"/>
      <c r="H6" s="695"/>
      <c r="I6" s="695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47" t="s">
        <v>1241</v>
      </c>
      <c r="C13" s="747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47"/>
      <c r="C14" s="747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47"/>
      <c r="C15" s="747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47"/>
      <c r="C16" s="747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47"/>
      <c r="C17" s="747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47"/>
      <c r="C18" s="747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47"/>
      <c r="C19" s="747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47"/>
      <c r="C20" s="747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47" t="s">
        <v>1142</v>
      </c>
      <c r="C21" s="747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47"/>
      <c r="C22" s="747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47"/>
      <c r="C23" s="747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47"/>
      <c r="C24" s="747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47"/>
      <c r="C25" s="747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47"/>
      <c r="C26" s="747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47"/>
      <c r="C27" s="747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47"/>
      <c r="C28" s="747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47"/>
      <c r="C29" s="747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47" t="s">
        <v>1142</v>
      </c>
      <c r="C30" s="747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47"/>
      <c r="C31" s="747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47"/>
      <c r="C32" s="747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47"/>
      <c r="C33" s="747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47"/>
      <c r="C34" s="747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47"/>
      <c r="C35" s="747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47"/>
      <c r="C36" s="747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47"/>
      <c r="C37" s="747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47"/>
      <c r="C38" s="747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47" t="s">
        <v>1299</v>
      </c>
      <c r="C39" s="747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47"/>
      <c r="C40" s="747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47"/>
      <c r="C41" s="747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47"/>
      <c r="C42" s="747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47" t="s">
        <v>1293</v>
      </c>
      <c r="C43" s="747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47"/>
      <c r="C44" s="747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47" t="s">
        <v>1294</v>
      </c>
      <c r="C47" s="747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47"/>
      <c r="C48" s="747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47"/>
      <c r="C49" s="747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47"/>
      <c r="C50" s="747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47" t="s">
        <v>1295</v>
      </c>
      <c r="C51" s="747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47"/>
      <c r="C52" s="747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47" t="s">
        <v>1296</v>
      </c>
      <c r="C53" s="747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47"/>
      <c r="C54" s="747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47" t="s">
        <v>1298</v>
      </c>
      <c r="C55" s="747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47"/>
      <c r="C56" s="747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47"/>
      <c r="C57" s="747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47" t="s">
        <v>1241</v>
      </c>
      <c r="C58" s="747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47"/>
      <c r="C59" s="747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47"/>
      <c r="C60" s="747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47"/>
      <c r="C61" s="747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47"/>
      <c r="C62" s="747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47"/>
      <c r="C63" s="747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47"/>
      <c r="C64" s="747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47"/>
      <c r="C65" s="747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47"/>
      <c r="C66" s="747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47"/>
      <c r="C67" s="747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47"/>
      <c r="C68" s="747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47"/>
      <c r="C69" s="747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47"/>
      <c r="C70" s="747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47"/>
      <c r="C71" s="747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47"/>
      <c r="C72" s="747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47" t="s">
        <v>1142</v>
      </c>
      <c r="C73" s="747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47"/>
      <c r="C74" s="747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47"/>
      <c r="C75" s="747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47"/>
      <c r="C76" s="747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47"/>
      <c r="C77" s="747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47"/>
      <c r="C78" s="747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47"/>
      <c r="C79" s="747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47"/>
      <c r="C80" s="747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47"/>
      <c r="C81" s="747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47"/>
      <c r="C82" s="747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47"/>
      <c r="C83" s="747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47"/>
      <c r="C84" s="747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47"/>
      <c r="C85" s="747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47"/>
      <c r="C86" s="747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47"/>
      <c r="C87" s="747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47" t="s">
        <v>1142</v>
      </c>
      <c r="C88" s="747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47"/>
      <c r="C89" s="747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47"/>
      <c r="C90" s="747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47"/>
      <c r="C91" s="747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47"/>
      <c r="C92" s="747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47"/>
      <c r="C93" s="747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47"/>
      <c r="C94" s="747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47"/>
      <c r="C95" s="747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47"/>
      <c r="C96" s="747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47" t="s">
        <v>1297</v>
      </c>
      <c r="C97" s="747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47"/>
      <c r="C98" s="747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47"/>
      <c r="C99" s="747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47" t="s">
        <v>1298</v>
      </c>
      <c r="C100" s="747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47"/>
      <c r="C101" s="747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47"/>
      <c r="C102" s="747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47"/>
      <c r="C103" s="747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47"/>
      <c r="C104" s="747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47" t="s">
        <v>1306</v>
      </c>
      <c r="C105" s="747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47"/>
      <c r="C106" s="747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47"/>
      <c r="C107" s="747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47"/>
      <c r="C108" s="747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47"/>
      <c r="C109" s="747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47"/>
      <c r="C110" s="747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47"/>
      <c r="C111" s="747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47"/>
      <c r="C112" s="747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47"/>
      <c r="C113" s="747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47"/>
      <c r="C114" s="747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47"/>
      <c r="C115" s="747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47"/>
      <c r="C116" s="747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47"/>
      <c r="C117" s="747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47" t="s">
        <v>1241</v>
      </c>
      <c r="C118" s="747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47"/>
      <c r="C119" s="747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47" t="s">
        <v>1241</v>
      </c>
      <c r="C122" s="747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47"/>
      <c r="C123" s="747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47" t="s">
        <v>1312</v>
      </c>
      <c r="C126" s="747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47"/>
      <c r="C127" s="747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47"/>
      <c r="C128" s="747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47"/>
      <c r="C129" s="747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47"/>
      <c r="C130" s="747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47"/>
      <c r="C131" s="747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47" t="s">
        <v>1142</v>
      </c>
      <c r="C132" s="747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47"/>
      <c r="C133" s="747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47" t="s">
        <v>1142</v>
      </c>
      <c r="C135" s="747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47"/>
      <c r="C136" s="747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47"/>
      <c r="C137" s="747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47"/>
      <c r="C138" s="747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47"/>
      <c r="C139" s="747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47"/>
      <c r="C140" s="747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47"/>
      <c r="C141" s="747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47"/>
      <c r="C142" s="747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47" t="s">
        <v>1127</v>
      </c>
      <c r="C143" s="747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47"/>
      <c r="C144" s="747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47"/>
      <c r="C145" s="747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47"/>
      <c r="C146" s="747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47"/>
      <c r="C147" s="747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47"/>
      <c r="C148" s="747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47"/>
      <c r="C149" s="747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47"/>
      <c r="C150" s="747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47"/>
      <c r="C151" s="747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47"/>
      <c r="C152" s="747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47"/>
      <c r="C153" s="747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47"/>
      <c r="C154" s="747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47"/>
      <c r="C155" s="747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47"/>
      <c r="C156" s="747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47"/>
      <c r="C157" s="747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47"/>
      <c r="C158" s="747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47" t="s">
        <v>1298</v>
      </c>
      <c r="C161" s="747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47"/>
      <c r="C162" s="747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47"/>
      <c r="C163" s="747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47" t="s">
        <v>1243</v>
      </c>
      <c r="C164" s="747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47"/>
      <c r="C165" s="747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47"/>
      <c r="C166" s="747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51" t="s">
        <v>1321</v>
      </c>
      <c r="C171" s="748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52"/>
      <c r="C172" s="749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52"/>
      <c r="C173" s="749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52"/>
      <c r="C174" s="749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53"/>
      <c r="C175" s="750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20.25" x14ac:dyDescent="0.3">
      <c r="A3" s="739" t="s">
        <v>953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0" x14ac:dyDescent="0.3">
      <c r="A4" s="735"/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8" x14ac:dyDescent="0.25">
      <c r="A5" s="736" t="s">
        <v>1326</v>
      </c>
      <c r="B5" s="736"/>
      <c r="C5" s="736"/>
      <c r="D5" s="736"/>
      <c r="E5" s="736"/>
      <c r="F5" s="736"/>
      <c r="G5" s="736"/>
      <c r="H5" s="736"/>
      <c r="I5" s="736"/>
      <c r="J5" s="736"/>
    </row>
    <row r="6" spans="1:10" x14ac:dyDescent="0.3">
      <c r="D6" s="4"/>
      <c r="E6" s="4"/>
      <c r="F6" s="4"/>
      <c r="G6" s="4"/>
      <c r="H6" s="695"/>
      <c r="I6" s="695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47" t="s">
        <v>1241</v>
      </c>
      <c r="C13" s="747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47"/>
      <c r="C14" s="747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47"/>
      <c r="C15" s="747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47"/>
      <c r="C16" s="747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47"/>
      <c r="C17" s="747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47"/>
      <c r="C18" s="747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47"/>
      <c r="C19" s="747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47"/>
      <c r="C20" s="747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47" t="s">
        <v>1142</v>
      </c>
      <c r="C21" s="747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47"/>
      <c r="C22" s="747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47"/>
      <c r="C23" s="747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47"/>
      <c r="C24" s="747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47"/>
      <c r="C25" s="747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47"/>
      <c r="C26" s="747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47"/>
      <c r="C27" s="747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47"/>
      <c r="C28" s="747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47"/>
      <c r="C29" s="747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47" t="s">
        <v>1142</v>
      </c>
      <c r="C30" s="747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47"/>
      <c r="C31" s="747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47"/>
      <c r="C32" s="747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47"/>
      <c r="C33" s="747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47"/>
      <c r="C34" s="747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47"/>
      <c r="C35" s="747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47"/>
      <c r="C36" s="747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47"/>
      <c r="C37" s="747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47"/>
      <c r="C38" s="747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47" t="s">
        <v>1299</v>
      </c>
      <c r="C39" s="747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47"/>
      <c r="C40" s="747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47"/>
      <c r="C41" s="747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47"/>
      <c r="C42" s="747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47" t="s">
        <v>1293</v>
      </c>
      <c r="C43" s="747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47"/>
      <c r="C44" s="747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47" t="s">
        <v>1294</v>
      </c>
      <c r="C47" s="747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47"/>
      <c r="C48" s="747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47"/>
      <c r="C49" s="747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47"/>
      <c r="C50" s="747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47" t="s">
        <v>1295</v>
      </c>
      <c r="C51" s="747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47"/>
      <c r="C52" s="747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47" t="s">
        <v>1296</v>
      </c>
      <c r="C53" s="747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47"/>
      <c r="C54" s="747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47" t="s">
        <v>1298</v>
      </c>
      <c r="C55" s="747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47"/>
      <c r="C56" s="747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47"/>
      <c r="C57" s="747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47" t="s">
        <v>1241</v>
      </c>
      <c r="C58" s="747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47"/>
      <c r="C59" s="747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47"/>
      <c r="C60" s="747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47"/>
      <c r="C61" s="747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47"/>
      <c r="C62" s="747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47"/>
      <c r="C63" s="747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47"/>
      <c r="C64" s="747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47"/>
      <c r="C65" s="747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47"/>
      <c r="C66" s="747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47"/>
      <c r="C67" s="747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47"/>
      <c r="C68" s="747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47"/>
      <c r="C69" s="747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47"/>
      <c r="C70" s="747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47"/>
      <c r="C71" s="747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47"/>
      <c r="C72" s="747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47" t="s">
        <v>1142</v>
      </c>
      <c r="C73" s="747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47"/>
      <c r="C74" s="747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47"/>
      <c r="C75" s="747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47"/>
      <c r="C76" s="747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47"/>
      <c r="C77" s="747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47"/>
      <c r="C78" s="747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47"/>
      <c r="C79" s="747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47"/>
      <c r="C80" s="747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47"/>
      <c r="C81" s="747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47"/>
      <c r="C82" s="747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47"/>
      <c r="C83" s="747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47"/>
      <c r="C84" s="747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47"/>
      <c r="C85" s="747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47"/>
      <c r="C86" s="747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47"/>
      <c r="C87" s="747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47" t="s">
        <v>1142</v>
      </c>
      <c r="C88" s="747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47"/>
      <c r="C89" s="747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47"/>
      <c r="C90" s="747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47"/>
      <c r="C91" s="747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47"/>
      <c r="C92" s="747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47"/>
      <c r="C93" s="747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47"/>
      <c r="C94" s="747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47"/>
      <c r="C95" s="747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47"/>
      <c r="C96" s="747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47" t="s">
        <v>1297</v>
      </c>
      <c r="C97" s="747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47"/>
      <c r="C98" s="747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47"/>
      <c r="C99" s="747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47" t="s">
        <v>1298</v>
      </c>
      <c r="C100" s="747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47"/>
      <c r="C101" s="747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47"/>
      <c r="C102" s="747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47"/>
      <c r="C103" s="747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47"/>
      <c r="C104" s="747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47" t="s">
        <v>1306</v>
      </c>
      <c r="C105" s="747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47"/>
      <c r="C106" s="747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47"/>
      <c r="C107" s="747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47"/>
      <c r="C108" s="747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47"/>
      <c r="C109" s="747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47"/>
      <c r="C110" s="747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47"/>
      <c r="C111" s="747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47"/>
      <c r="C112" s="747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47"/>
      <c r="C113" s="747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47"/>
      <c r="C114" s="747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47"/>
      <c r="C115" s="747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47"/>
      <c r="C116" s="747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47"/>
      <c r="C117" s="747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47" t="s">
        <v>1241</v>
      </c>
      <c r="C118" s="747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47"/>
      <c r="C119" s="747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47" t="s">
        <v>1241</v>
      </c>
      <c r="C122" s="747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47"/>
      <c r="C123" s="747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47" t="s">
        <v>1312</v>
      </c>
      <c r="C126" s="747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47"/>
      <c r="C127" s="747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47"/>
      <c r="C128" s="747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47"/>
      <c r="C129" s="747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47"/>
      <c r="C130" s="747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47"/>
      <c r="C131" s="747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47" t="s">
        <v>1142</v>
      </c>
      <c r="C132" s="747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47"/>
      <c r="C133" s="747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47" t="s">
        <v>1142</v>
      </c>
      <c r="C135" s="747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47"/>
      <c r="C136" s="747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47"/>
      <c r="C137" s="747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47"/>
      <c r="C138" s="747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47"/>
      <c r="C139" s="747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47"/>
      <c r="C140" s="747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47"/>
      <c r="C141" s="747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47"/>
      <c r="C142" s="747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47" t="s">
        <v>1127</v>
      </c>
      <c r="C143" s="747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47"/>
      <c r="C144" s="747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47"/>
      <c r="C145" s="747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47"/>
      <c r="C146" s="747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47"/>
      <c r="C147" s="747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47"/>
      <c r="C148" s="747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47"/>
      <c r="C149" s="747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47"/>
      <c r="C150" s="747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47"/>
      <c r="C151" s="747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47"/>
      <c r="C152" s="747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47"/>
      <c r="C153" s="747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47"/>
      <c r="C154" s="747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47"/>
      <c r="C155" s="747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47"/>
      <c r="C156" s="747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47"/>
      <c r="C157" s="747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47"/>
      <c r="C158" s="747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47" t="s">
        <v>1298</v>
      </c>
      <c r="C161" s="747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47"/>
      <c r="C162" s="747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47"/>
      <c r="C163" s="747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47" t="s">
        <v>1243</v>
      </c>
      <c r="C164" s="747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47"/>
      <c r="C165" s="747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47"/>
      <c r="C166" s="747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51" t="s">
        <v>1321</v>
      </c>
      <c r="C171" s="748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52"/>
      <c r="C172" s="749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52"/>
      <c r="C173" s="749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52"/>
      <c r="C174" s="749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53"/>
      <c r="C175" s="750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710" t="s">
        <v>1148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18" x14ac:dyDescent="0.25">
      <c r="A2" s="723" t="s">
        <v>592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20.25" x14ac:dyDescent="0.3">
      <c r="A3" s="739" t="s">
        <v>953</v>
      </c>
      <c r="B3" s="739"/>
      <c r="C3" s="739"/>
      <c r="D3" s="739"/>
      <c r="E3" s="739"/>
      <c r="F3" s="739"/>
      <c r="G3" s="739"/>
      <c r="H3" s="739"/>
      <c r="I3" s="739"/>
      <c r="J3" s="739"/>
    </row>
    <row r="4" spans="1:10" x14ac:dyDescent="0.3">
      <c r="A4" s="735"/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8" x14ac:dyDescent="0.25">
      <c r="A5" s="736" t="s">
        <v>1329</v>
      </c>
      <c r="B5" s="736"/>
      <c r="C5" s="736"/>
      <c r="D5" s="736"/>
      <c r="E5" s="736"/>
      <c r="F5" s="736"/>
      <c r="G5" s="736"/>
      <c r="H5" s="736"/>
      <c r="I5" s="736"/>
      <c r="J5" s="736"/>
    </row>
    <row r="6" spans="1:10" x14ac:dyDescent="0.3">
      <c r="D6" s="4"/>
      <c r="E6" s="4"/>
      <c r="F6" s="4"/>
      <c r="G6" s="4"/>
      <c r="H6" s="695"/>
      <c r="I6" s="695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47" t="s">
        <v>1241</v>
      </c>
      <c r="C13" s="747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47"/>
      <c r="C14" s="747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47"/>
      <c r="C15" s="747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47"/>
      <c r="C16" s="747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47"/>
      <c r="C17" s="747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47"/>
      <c r="C18" s="747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47"/>
      <c r="C19" s="747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47"/>
      <c r="C20" s="747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47" t="s">
        <v>1142</v>
      </c>
      <c r="C21" s="747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47"/>
      <c r="C22" s="747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47"/>
      <c r="C23" s="747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47"/>
      <c r="C24" s="747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47"/>
      <c r="C25" s="747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47"/>
      <c r="C26" s="747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47"/>
      <c r="C27" s="747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47"/>
      <c r="C28" s="747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47"/>
      <c r="C29" s="747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47" t="s">
        <v>1142</v>
      </c>
      <c r="C30" s="747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47"/>
      <c r="C31" s="747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47"/>
      <c r="C32" s="747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47"/>
      <c r="C33" s="747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47"/>
      <c r="C34" s="747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47"/>
      <c r="C35" s="747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47"/>
      <c r="C36" s="747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47"/>
      <c r="C37" s="747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47"/>
      <c r="C38" s="747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47" t="s">
        <v>1299</v>
      </c>
      <c r="C39" s="747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47"/>
      <c r="C40" s="747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47"/>
      <c r="C41" s="747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47"/>
      <c r="C42" s="747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47" t="s">
        <v>1293</v>
      </c>
      <c r="C43" s="747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47"/>
      <c r="C44" s="747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47" t="s">
        <v>1294</v>
      </c>
      <c r="C47" s="747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47"/>
      <c r="C48" s="747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47"/>
      <c r="C49" s="747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47"/>
      <c r="C50" s="747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47" t="s">
        <v>1295</v>
      </c>
      <c r="C51" s="747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47"/>
      <c r="C52" s="747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47" t="s">
        <v>1296</v>
      </c>
      <c r="C53" s="747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47"/>
      <c r="C54" s="747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47" t="s">
        <v>1298</v>
      </c>
      <c r="C55" s="747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47"/>
      <c r="C56" s="747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47"/>
      <c r="C57" s="747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47" t="s">
        <v>1241</v>
      </c>
      <c r="C58" s="747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47"/>
      <c r="C59" s="747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47"/>
      <c r="C60" s="747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47"/>
      <c r="C61" s="747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47"/>
      <c r="C62" s="747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47"/>
      <c r="C63" s="747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47"/>
      <c r="C64" s="747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47"/>
      <c r="C65" s="747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47"/>
      <c r="C66" s="747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47"/>
      <c r="C67" s="747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47"/>
      <c r="C68" s="747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47"/>
      <c r="C69" s="747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47"/>
      <c r="C70" s="747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47"/>
      <c r="C71" s="747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47"/>
      <c r="C72" s="747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47" t="s">
        <v>1142</v>
      </c>
      <c r="C73" s="747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47"/>
      <c r="C74" s="747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47"/>
      <c r="C75" s="747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47"/>
      <c r="C76" s="747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47"/>
      <c r="C77" s="747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47"/>
      <c r="C78" s="747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47"/>
      <c r="C79" s="747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47"/>
      <c r="C80" s="747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47"/>
      <c r="C81" s="747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47"/>
      <c r="C82" s="747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47"/>
      <c r="C83" s="747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47"/>
      <c r="C84" s="747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47"/>
      <c r="C85" s="747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47"/>
      <c r="C86" s="747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47"/>
      <c r="C87" s="747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47" t="s">
        <v>1142</v>
      </c>
      <c r="C88" s="747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47"/>
      <c r="C89" s="747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47"/>
      <c r="C90" s="747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47"/>
      <c r="C91" s="747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47"/>
      <c r="C92" s="747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47"/>
      <c r="C93" s="747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47"/>
      <c r="C94" s="747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47"/>
      <c r="C95" s="747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47"/>
      <c r="C96" s="747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47" t="s">
        <v>1297</v>
      </c>
      <c r="C97" s="747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47"/>
      <c r="C98" s="747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47"/>
      <c r="C99" s="747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47" t="s">
        <v>1298</v>
      </c>
      <c r="C100" s="747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47"/>
      <c r="C101" s="747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47"/>
      <c r="C102" s="747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47"/>
      <c r="C103" s="747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47"/>
      <c r="C104" s="747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47" t="s">
        <v>1306</v>
      </c>
      <c r="C105" s="747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47"/>
      <c r="C106" s="747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47"/>
      <c r="C107" s="747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47"/>
      <c r="C108" s="747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47"/>
      <c r="C109" s="747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47"/>
      <c r="C110" s="747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47"/>
      <c r="C111" s="747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47"/>
      <c r="C112" s="747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47"/>
      <c r="C113" s="747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47"/>
      <c r="C114" s="747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47"/>
      <c r="C115" s="747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47"/>
      <c r="C116" s="747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47"/>
      <c r="C117" s="747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47" t="s">
        <v>1241</v>
      </c>
      <c r="C118" s="747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47"/>
      <c r="C119" s="747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47" t="s">
        <v>1241</v>
      </c>
      <c r="C122" s="747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47"/>
      <c r="C123" s="747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47" t="s">
        <v>1312</v>
      </c>
      <c r="C126" s="747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47"/>
      <c r="C127" s="747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47"/>
      <c r="C128" s="747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47"/>
      <c r="C129" s="747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47"/>
      <c r="C130" s="747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47"/>
      <c r="C131" s="747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47" t="s">
        <v>1142</v>
      </c>
      <c r="C132" s="747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47"/>
      <c r="C133" s="747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47" t="s">
        <v>1142</v>
      </c>
      <c r="C135" s="747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47"/>
      <c r="C136" s="747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47"/>
      <c r="C137" s="747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47"/>
      <c r="C138" s="747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47"/>
      <c r="C139" s="747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47"/>
      <c r="C140" s="747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47"/>
      <c r="C141" s="747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47"/>
      <c r="C142" s="747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47" t="s">
        <v>1127</v>
      </c>
      <c r="C143" s="747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47"/>
      <c r="C144" s="747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47"/>
      <c r="C145" s="747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47"/>
      <c r="C146" s="747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47"/>
      <c r="C147" s="747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47"/>
      <c r="C148" s="747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47"/>
      <c r="C149" s="747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47"/>
      <c r="C150" s="747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47"/>
      <c r="C151" s="747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47"/>
      <c r="C152" s="747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47"/>
      <c r="C153" s="747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47"/>
      <c r="C154" s="747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47"/>
      <c r="C155" s="747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47"/>
      <c r="C156" s="747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47"/>
      <c r="C157" s="747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47"/>
      <c r="C158" s="747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47" t="s">
        <v>1298</v>
      </c>
      <c r="C161" s="747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47"/>
      <c r="C162" s="747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47"/>
      <c r="C163" s="747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47" t="s">
        <v>1243</v>
      </c>
      <c r="C164" s="747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47"/>
      <c r="C165" s="747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47"/>
      <c r="C166" s="747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51" t="s">
        <v>1321</v>
      </c>
      <c r="C171" s="748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52"/>
      <c r="C172" s="749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52"/>
      <c r="C173" s="749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52"/>
      <c r="C174" s="749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53"/>
      <c r="C175" s="750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710" t="s">
        <v>594</v>
      </c>
      <c r="B1" s="710"/>
      <c r="C1" s="710"/>
      <c r="D1" s="710"/>
      <c r="E1" s="710"/>
      <c r="F1" s="710"/>
      <c r="G1" s="710"/>
      <c r="H1" s="710"/>
    </row>
    <row r="2" spans="1:8" x14ac:dyDescent="0.3">
      <c r="A2" s="710" t="s">
        <v>592</v>
      </c>
      <c r="B2" s="710"/>
      <c r="C2" s="710"/>
      <c r="D2" s="710"/>
      <c r="E2" s="710"/>
      <c r="F2" s="710"/>
      <c r="G2" s="710"/>
      <c r="H2" s="710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718" t="s">
        <v>593</v>
      </c>
      <c r="B4" s="718"/>
      <c r="C4" s="718"/>
      <c r="D4" s="718"/>
      <c r="E4" s="718"/>
      <c r="F4" s="718"/>
      <c r="G4" s="718"/>
      <c r="H4" s="718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711" t="s">
        <v>597</v>
      </c>
      <c r="B6" s="711"/>
      <c r="C6" s="711"/>
      <c r="D6" s="711"/>
      <c r="E6" s="711"/>
      <c r="F6" s="711"/>
      <c r="G6" s="711"/>
      <c r="H6" s="711"/>
    </row>
    <row r="7" spans="1:8" x14ac:dyDescent="0.3">
      <c r="B7" s="62"/>
      <c r="C7" s="4"/>
      <c r="D7" s="4"/>
      <c r="E7" s="4"/>
      <c r="F7" s="4"/>
      <c r="G7" s="695"/>
      <c r="H7" s="695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712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712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712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712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712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712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712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712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713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713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713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713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713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713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713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713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714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715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716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716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716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716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716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716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716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716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712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712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712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712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712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712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712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712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712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712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712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712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712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712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712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712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712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712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712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712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712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712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712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712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712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712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712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712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712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712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712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712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712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712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712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712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712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712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712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712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712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712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712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712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712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712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712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712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712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712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712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712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712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712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712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712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712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712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712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712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719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720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717" t="s">
        <v>595</v>
      </c>
      <c r="G203" s="717"/>
      <c r="H203" s="717"/>
    </row>
    <row r="204" spans="1:8" x14ac:dyDescent="0.3">
      <c r="F204" s="710" t="s">
        <v>596</v>
      </c>
      <c r="G204" s="710"/>
      <c r="H204" s="710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83" t="s">
        <v>1148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</row>
    <row r="2" spans="1:11" x14ac:dyDescent="0.25">
      <c r="A2" s="784" t="s">
        <v>592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</row>
    <row r="3" spans="1:11" ht="16.5" x14ac:dyDescent="0.3">
      <c r="A3" s="735" t="s">
        <v>953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</row>
    <row r="4" spans="1:11" x14ac:dyDescent="0.25">
      <c r="A4" s="785"/>
      <c r="B4" s="785"/>
      <c r="C4" s="785"/>
      <c r="D4" s="785"/>
      <c r="E4" s="785"/>
      <c r="F4" s="785"/>
      <c r="G4" s="785"/>
      <c r="H4" s="785"/>
      <c r="I4" s="785"/>
      <c r="J4" s="785"/>
      <c r="K4" s="785"/>
    </row>
    <row r="5" spans="1:11" ht="20.25" x14ac:dyDescent="0.3">
      <c r="A5" s="786" t="s">
        <v>1485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</row>
    <row r="6" spans="1:11" x14ac:dyDescent="0.25">
      <c r="F6" s="359"/>
      <c r="G6" s="359"/>
      <c r="H6" s="359"/>
      <c r="I6" s="359"/>
      <c r="J6" s="787"/>
      <c r="K6" s="787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73" t="s">
        <v>1300</v>
      </c>
      <c r="C10" s="765" t="s">
        <v>105</v>
      </c>
      <c r="D10" s="754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73"/>
      <c r="C11" s="765"/>
      <c r="D11" s="754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73"/>
      <c r="C12" s="765"/>
      <c r="D12" s="754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73"/>
      <c r="C13" s="765"/>
      <c r="D13" s="754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73"/>
      <c r="C14" s="765"/>
      <c r="D14" s="754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73"/>
      <c r="C15" s="765"/>
      <c r="D15" s="754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73"/>
      <c r="C16" s="765"/>
      <c r="D16" s="754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74"/>
      <c r="C17" s="782"/>
      <c r="D17" s="778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76" t="s">
        <v>1241</v>
      </c>
      <c r="C19" s="780" t="s">
        <v>105</v>
      </c>
      <c r="D19" s="779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73"/>
      <c r="C20" s="766"/>
      <c r="D20" s="754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73"/>
      <c r="C21" s="766"/>
      <c r="D21" s="754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73"/>
      <c r="C22" s="766"/>
      <c r="D22" s="754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73"/>
      <c r="C23" s="766"/>
      <c r="D23" s="754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73"/>
      <c r="C24" s="766"/>
      <c r="D24" s="754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73"/>
      <c r="C25" s="766"/>
      <c r="D25" s="754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73"/>
      <c r="C26" s="766"/>
      <c r="D26" s="754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73"/>
      <c r="C27" s="766"/>
      <c r="D27" s="754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73"/>
      <c r="C28" s="766"/>
      <c r="D28" s="754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73"/>
      <c r="C29" s="766"/>
      <c r="D29" s="754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73"/>
      <c r="C30" s="766"/>
      <c r="D30" s="754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73"/>
      <c r="C31" s="766"/>
      <c r="D31" s="754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73"/>
      <c r="C32" s="766"/>
      <c r="D32" s="754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74"/>
      <c r="C33" s="781"/>
      <c r="D33" s="778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76" t="s">
        <v>1300</v>
      </c>
      <c r="C34" s="775" t="s">
        <v>1479</v>
      </c>
      <c r="D34" s="777"/>
      <c r="E34" s="788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73"/>
      <c r="C35" s="765"/>
      <c r="D35" s="767"/>
      <c r="E35" s="789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73"/>
      <c r="C36" s="765"/>
      <c r="D36" s="767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73" t="s">
        <v>1300</v>
      </c>
      <c r="C38" s="766" t="s">
        <v>1481</v>
      </c>
      <c r="D38" s="767"/>
      <c r="E38" s="789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73"/>
      <c r="C39" s="766"/>
      <c r="D39" s="767"/>
      <c r="E39" s="789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73" t="s">
        <v>1142</v>
      </c>
      <c r="C42" s="765" t="s">
        <v>186</v>
      </c>
      <c r="D42" s="754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73"/>
      <c r="C43" s="765"/>
      <c r="D43" s="754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73"/>
      <c r="C44" s="765"/>
      <c r="D44" s="754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73"/>
      <c r="C45" s="765"/>
      <c r="D45" s="754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73"/>
      <c r="C46" s="765"/>
      <c r="D46" s="754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73"/>
      <c r="C47" s="765"/>
      <c r="D47" s="754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73"/>
      <c r="C48" s="765"/>
      <c r="D48" s="754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73"/>
      <c r="C49" s="765"/>
      <c r="D49" s="754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73"/>
      <c r="C50" s="765"/>
      <c r="D50" s="754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73" t="s">
        <v>1142</v>
      </c>
      <c r="C51" s="765" t="s">
        <v>1336</v>
      </c>
      <c r="D51" s="754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73"/>
      <c r="C52" s="765"/>
      <c r="D52" s="754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73"/>
      <c r="C53" s="765"/>
      <c r="D53" s="754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73"/>
      <c r="C54" s="765"/>
      <c r="D54" s="754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73"/>
      <c r="C55" s="765"/>
      <c r="D55" s="754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73"/>
      <c r="C56" s="765"/>
      <c r="D56" s="754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73"/>
      <c r="C57" s="765"/>
      <c r="D57" s="754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73"/>
      <c r="C58" s="765"/>
      <c r="D58" s="754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74"/>
      <c r="C59" s="782"/>
      <c r="D59" s="778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57" t="s">
        <v>1403</v>
      </c>
      <c r="C60" s="760" t="s">
        <v>995</v>
      </c>
      <c r="D60" s="763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64"/>
      <c r="C61" s="765"/>
      <c r="D61" s="754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64"/>
      <c r="C62" s="765"/>
      <c r="D62" s="754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64"/>
      <c r="C63" s="765"/>
      <c r="D63" s="754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64"/>
      <c r="C64" s="765"/>
      <c r="D64" s="754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64"/>
      <c r="C65" s="765"/>
      <c r="D65" s="754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64"/>
      <c r="C66" s="765"/>
      <c r="D66" s="754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64"/>
      <c r="C67" s="765"/>
      <c r="D67" s="754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64"/>
      <c r="C68" s="765"/>
      <c r="D68" s="754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64" t="s">
        <v>1142</v>
      </c>
      <c r="C69" s="765" t="s">
        <v>1337</v>
      </c>
      <c r="D69" s="754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64"/>
      <c r="C70" s="765"/>
      <c r="D70" s="754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64"/>
      <c r="C71" s="765"/>
      <c r="D71" s="754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64"/>
      <c r="C72" s="765"/>
      <c r="D72" s="754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64"/>
      <c r="C73" s="765"/>
      <c r="D73" s="754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64"/>
      <c r="C74" s="765"/>
      <c r="D74" s="754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64"/>
      <c r="C75" s="765"/>
      <c r="D75" s="754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64"/>
      <c r="C76" s="765"/>
      <c r="D76" s="754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64"/>
      <c r="C77" s="765"/>
      <c r="D77" s="754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64"/>
      <c r="C78" s="765"/>
      <c r="D78" s="754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64"/>
      <c r="C79" s="765"/>
      <c r="D79" s="754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64"/>
      <c r="C80" s="765"/>
      <c r="D80" s="754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64"/>
      <c r="C81" s="765"/>
      <c r="D81" s="754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64"/>
      <c r="C82" s="765"/>
      <c r="D82" s="754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64"/>
      <c r="C83" s="765"/>
      <c r="D83" s="754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90" t="s">
        <v>1142</v>
      </c>
      <c r="C84" s="771" t="s">
        <v>1093</v>
      </c>
      <c r="D84" s="772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90"/>
      <c r="C85" s="771"/>
      <c r="D85" s="772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58" t="s">
        <v>1142</v>
      </c>
      <c r="C86" s="768" t="s">
        <v>1095</v>
      </c>
      <c r="D86" s="761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59"/>
      <c r="C87" s="769"/>
      <c r="D87" s="762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59"/>
      <c r="C88" s="769"/>
      <c r="D88" s="762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60"/>
      <c r="C89" s="770"/>
      <c r="D89" s="763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55" t="s">
        <v>1299</v>
      </c>
      <c r="C91" s="758" t="s">
        <v>1351</v>
      </c>
      <c r="D91" s="761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56"/>
      <c r="C92" s="759"/>
      <c r="D92" s="762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56"/>
      <c r="C93" s="759"/>
      <c r="D93" s="762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57"/>
      <c r="C94" s="760"/>
      <c r="D94" s="763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64" t="s">
        <v>1293</v>
      </c>
      <c r="C95" s="766" t="s">
        <v>84</v>
      </c>
      <c r="D95" s="754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64"/>
      <c r="C96" s="766"/>
      <c r="D96" s="754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64"/>
      <c r="C97" s="766"/>
      <c r="D97" s="754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64" t="s">
        <v>1347</v>
      </c>
      <c r="C100" s="765" t="s">
        <v>1348</v>
      </c>
      <c r="D100" s="754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64"/>
      <c r="C101" s="765"/>
      <c r="D101" s="754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64"/>
      <c r="C102" s="765"/>
      <c r="D102" s="754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64"/>
      <c r="C103" s="765"/>
      <c r="D103" s="754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64" t="s">
        <v>1295</v>
      </c>
      <c r="C104" s="766" t="s">
        <v>1051</v>
      </c>
      <c r="D104" s="754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64"/>
      <c r="C105" s="766"/>
      <c r="D105" s="754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64" t="s">
        <v>1296</v>
      </c>
      <c r="C106" s="765" t="s">
        <v>93</v>
      </c>
      <c r="D106" s="754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64"/>
      <c r="C107" s="765"/>
      <c r="D107" s="754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64" t="s">
        <v>1298</v>
      </c>
      <c r="C108" s="765" t="s">
        <v>1343</v>
      </c>
      <c r="D108" s="754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64"/>
      <c r="C109" s="765"/>
      <c r="D109" s="754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64"/>
      <c r="C110" s="765"/>
      <c r="D110" s="754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64" t="s">
        <v>1298</v>
      </c>
      <c r="C111" s="765" t="s">
        <v>1355</v>
      </c>
      <c r="D111" s="754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64"/>
      <c r="C112" s="765"/>
      <c r="D112" s="754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64"/>
      <c r="C113" s="765"/>
      <c r="D113" s="754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64"/>
      <c r="C114" s="765"/>
      <c r="D114" s="754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64"/>
      <c r="C115" s="765"/>
      <c r="D115" s="754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64" t="s">
        <v>1298</v>
      </c>
      <c r="C116" s="766" t="s">
        <v>1230</v>
      </c>
      <c r="D116" s="767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64"/>
      <c r="C117" s="766"/>
      <c r="D117" s="767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64" t="s">
        <v>1297</v>
      </c>
      <c r="C118" s="765" t="s">
        <v>1350</v>
      </c>
      <c r="D118" s="754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64"/>
      <c r="C119" s="765"/>
      <c r="D119" s="754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64"/>
      <c r="C120" s="765"/>
      <c r="D120" s="754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64" t="s">
        <v>1127</v>
      </c>
      <c r="C122" s="765" t="s">
        <v>1342</v>
      </c>
      <c r="D122" s="754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64"/>
      <c r="C123" s="765"/>
      <c r="D123" s="754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64"/>
      <c r="C124" s="765"/>
      <c r="D124" s="754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64"/>
      <c r="C125" s="765"/>
      <c r="D125" s="754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64"/>
      <c r="C126" s="765"/>
      <c r="D126" s="754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64"/>
      <c r="C127" s="765"/>
      <c r="D127" s="754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64"/>
      <c r="C128" s="765"/>
      <c r="D128" s="754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64"/>
      <c r="C129" s="765"/>
      <c r="D129" s="754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64"/>
      <c r="C130" s="765"/>
      <c r="D130" s="754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64"/>
      <c r="C131" s="765"/>
      <c r="D131" s="754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64"/>
      <c r="C132" s="765"/>
      <c r="D132" s="754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64"/>
      <c r="C133" s="765"/>
      <c r="D133" s="754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64"/>
      <c r="C134" s="765"/>
      <c r="D134" s="754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64"/>
      <c r="C135" s="765"/>
      <c r="D135" s="754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64"/>
      <c r="C136" s="765"/>
      <c r="D136" s="754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64"/>
      <c r="C137" s="765"/>
      <c r="D137" s="754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64" t="s">
        <v>1306</v>
      </c>
      <c r="C138" s="766" t="s">
        <v>1354</v>
      </c>
      <c r="D138" s="754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64"/>
      <c r="C139" s="766"/>
      <c r="D139" s="754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64"/>
      <c r="C140" s="766"/>
      <c r="D140" s="754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64"/>
      <c r="C141" s="766"/>
      <c r="D141" s="754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64"/>
      <c r="C142" s="766"/>
      <c r="D142" s="754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64"/>
      <c r="C143" s="766"/>
      <c r="D143" s="754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64"/>
      <c r="C144" s="766"/>
      <c r="D144" s="754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64"/>
      <c r="C145" s="766"/>
      <c r="D145" s="754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64"/>
      <c r="C146" s="766"/>
      <c r="D146" s="754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64"/>
      <c r="C147" s="766"/>
      <c r="D147" s="754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64"/>
      <c r="C148" s="766"/>
      <c r="D148" s="754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64"/>
      <c r="C149" s="766"/>
      <c r="D149" s="754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64"/>
      <c r="C150" s="766"/>
      <c r="D150" s="754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58" t="s">
        <v>1312</v>
      </c>
      <c r="C152" s="768" t="s">
        <v>1311</v>
      </c>
      <c r="D152" s="797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59"/>
      <c r="C153" s="769"/>
      <c r="D153" s="798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59"/>
      <c r="C154" s="769"/>
      <c r="D154" s="798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59"/>
      <c r="C155" s="769"/>
      <c r="D155" s="798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60"/>
      <c r="C156" s="770"/>
      <c r="D156" s="799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64" t="s">
        <v>1243</v>
      </c>
      <c r="C157" s="765" t="s">
        <v>1332</v>
      </c>
      <c r="D157" s="754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64"/>
      <c r="C158" s="765"/>
      <c r="D158" s="754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64" t="s">
        <v>1359</v>
      </c>
      <c r="C159" s="766"/>
      <c r="D159" s="754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64"/>
      <c r="C160" s="766"/>
      <c r="D160" s="754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64"/>
      <c r="C161" s="766"/>
      <c r="D161" s="754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64"/>
      <c r="C162" s="766"/>
      <c r="D162" s="754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64"/>
      <c r="C163" s="766"/>
      <c r="D163" s="754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64" t="s">
        <v>1360</v>
      </c>
      <c r="C164" s="766" t="s">
        <v>1361</v>
      </c>
      <c r="D164" s="754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64"/>
      <c r="C165" s="766"/>
      <c r="D165" s="754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64"/>
      <c r="C166" s="766"/>
      <c r="D166" s="754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64"/>
      <c r="C167" s="766"/>
      <c r="D167" s="754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64"/>
      <c r="C168" s="766"/>
      <c r="D168" s="754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64"/>
      <c r="C169" s="766"/>
      <c r="D169" s="754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64"/>
      <c r="C170" s="766"/>
      <c r="D170" s="754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64"/>
      <c r="C171" s="766"/>
      <c r="D171" s="754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64"/>
      <c r="C172" s="766"/>
      <c r="D172" s="754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64"/>
      <c r="C173" s="766"/>
      <c r="D173" s="754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64"/>
      <c r="C174" s="766"/>
      <c r="D174" s="754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96" t="s">
        <v>1362</v>
      </c>
      <c r="C234" s="795" t="s">
        <v>1363</v>
      </c>
      <c r="D234" s="791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96"/>
      <c r="C235" s="795"/>
      <c r="D235" s="791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96"/>
      <c r="C236" s="795"/>
      <c r="D236" s="791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96"/>
      <c r="C237" s="795"/>
      <c r="D237" s="791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96"/>
      <c r="C238" s="795"/>
      <c r="D238" s="791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96"/>
      <c r="C239" s="795"/>
      <c r="D239" s="791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96"/>
      <c r="C240" s="795"/>
      <c r="D240" s="791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96"/>
      <c r="C241" s="795"/>
      <c r="D241" s="791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96"/>
      <c r="C242" s="795"/>
      <c r="D242" s="791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96"/>
      <c r="C243" s="795"/>
      <c r="D243" s="791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96"/>
      <c r="C244" s="795"/>
      <c r="D244" s="791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96"/>
      <c r="C245" s="795"/>
      <c r="D245" s="791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96"/>
      <c r="C246" s="795"/>
      <c r="D246" s="791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95" t="s">
        <v>1438</v>
      </c>
      <c r="C248" s="793" t="s">
        <v>1437</v>
      </c>
      <c r="D248" s="791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95"/>
      <c r="C249" s="794"/>
      <c r="D249" s="791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93"/>
      <c r="C250" s="794"/>
      <c r="D250" s="792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  <mergeCell ref="D248:D250"/>
    <mergeCell ref="C248:C250"/>
    <mergeCell ref="B248:B250"/>
    <mergeCell ref="B234:B246"/>
    <mergeCell ref="C234:C246"/>
    <mergeCell ref="D234:D246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A1:K1"/>
    <mergeCell ref="A2:K2"/>
    <mergeCell ref="A3:K3"/>
    <mergeCell ref="A4:K4"/>
    <mergeCell ref="A5:K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86:B89"/>
    <mergeCell ref="C86:C89"/>
    <mergeCell ref="B104:B105"/>
    <mergeCell ref="B100:B103"/>
    <mergeCell ref="C104:C105"/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37" t="s">
        <v>593</v>
      </c>
      <c r="B1" s="737"/>
      <c r="C1" s="737"/>
      <c r="D1" s="737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83" t="s">
        <v>1148</v>
      </c>
      <c r="B1" s="783"/>
      <c r="C1" s="783"/>
      <c r="D1" s="783"/>
      <c r="E1" s="783"/>
      <c r="F1" s="783"/>
      <c r="G1" s="783"/>
      <c r="H1" s="783"/>
      <c r="I1" s="783"/>
      <c r="J1" s="783"/>
    </row>
    <row r="2" spans="1:10" x14ac:dyDescent="0.25">
      <c r="A2" s="784" t="s">
        <v>592</v>
      </c>
      <c r="B2" s="784"/>
      <c r="C2" s="784"/>
      <c r="D2" s="784"/>
      <c r="E2" s="784"/>
      <c r="F2" s="784"/>
      <c r="G2" s="784"/>
      <c r="H2" s="784"/>
      <c r="I2" s="784"/>
      <c r="J2" s="784"/>
    </row>
    <row r="3" spans="1:10" ht="16.5" x14ac:dyDescent="0.3">
      <c r="A3" s="735" t="s">
        <v>953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x14ac:dyDescent="0.25">
      <c r="A4" s="785"/>
      <c r="B4" s="785"/>
      <c r="C4" s="785"/>
      <c r="D4" s="785"/>
      <c r="E4" s="785"/>
      <c r="F4" s="785"/>
      <c r="G4" s="785"/>
      <c r="H4" s="785"/>
      <c r="I4" s="785"/>
      <c r="J4" s="785"/>
    </row>
    <row r="5" spans="1:10" ht="20.25" x14ac:dyDescent="0.3">
      <c r="A5" s="786" t="s">
        <v>1488</v>
      </c>
      <c r="B5" s="786"/>
      <c r="C5" s="786"/>
      <c r="D5" s="786"/>
      <c r="E5" s="786"/>
      <c r="F5" s="786"/>
      <c r="G5" s="786"/>
      <c r="H5" s="786"/>
      <c r="I5" s="786"/>
      <c r="J5" s="786"/>
    </row>
    <row r="6" spans="1:10" x14ac:dyDescent="0.25">
      <c r="F6" s="359"/>
      <c r="G6" s="359"/>
      <c r="H6" s="359"/>
      <c r="I6" s="787"/>
      <c r="J6" s="787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810" t="s">
        <v>1300</v>
      </c>
      <c r="C10" s="806" t="s">
        <v>105</v>
      </c>
      <c r="D10" s="805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810"/>
      <c r="C11" s="806"/>
      <c r="D11" s="805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810"/>
      <c r="C12" s="806"/>
      <c r="D12" s="805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810"/>
      <c r="C13" s="806"/>
      <c r="D13" s="805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810"/>
      <c r="C14" s="806"/>
      <c r="D14" s="805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810"/>
      <c r="C15" s="806"/>
      <c r="D15" s="805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810"/>
      <c r="C16" s="806"/>
      <c r="D16" s="805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811"/>
      <c r="C17" s="812"/>
      <c r="D17" s="813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814" t="s">
        <v>1241</v>
      </c>
      <c r="C19" s="819" t="s">
        <v>105</v>
      </c>
      <c r="D19" s="821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810"/>
      <c r="C20" s="747"/>
      <c r="D20" s="805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810"/>
      <c r="C21" s="747"/>
      <c r="D21" s="805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810"/>
      <c r="C22" s="747"/>
      <c r="D22" s="805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810"/>
      <c r="C23" s="747"/>
      <c r="D23" s="805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810"/>
      <c r="C24" s="747"/>
      <c r="D24" s="805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810"/>
      <c r="C25" s="747"/>
      <c r="D25" s="805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810"/>
      <c r="C26" s="747"/>
      <c r="D26" s="805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810"/>
      <c r="C27" s="747"/>
      <c r="D27" s="805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810"/>
      <c r="C28" s="747"/>
      <c r="D28" s="805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810"/>
      <c r="C29" s="747"/>
      <c r="D29" s="805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810"/>
      <c r="C30" s="747"/>
      <c r="D30" s="805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810"/>
      <c r="C31" s="747"/>
      <c r="D31" s="805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810"/>
      <c r="C32" s="747"/>
      <c r="D32" s="805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811"/>
      <c r="C33" s="820"/>
      <c r="D33" s="813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814" t="s">
        <v>1300</v>
      </c>
      <c r="C34" s="815" t="s">
        <v>1479</v>
      </c>
      <c r="D34" s="816"/>
      <c r="E34" s="817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810"/>
      <c r="C35" s="806"/>
      <c r="D35" s="731"/>
      <c r="E35" s="818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810"/>
      <c r="C36" s="806"/>
      <c r="D36" s="731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810" t="s">
        <v>1300</v>
      </c>
      <c r="C38" s="747" t="s">
        <v>1481</v>
      </c>
      <c r="D38" s="731"/>
      <c r="E38" s="818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810"/>
      <c r="C39" s="747"/>
      <c r="D39" s="731"/>
      <c r="E39" s="818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810" t="s">
        <v>1142</v>
      </c>
      <c r="C42" s="806" t="s">
        <v>186</v>
      </c>
      <c r="D42" s="805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810"/>
      <c r="C43" s="806"/>
      <c r="D43" s="805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810"/>
      <c r="C44" s="806"/>
      <c r="D44" s="805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810"/>
      <c r="C45" s="806"/>
      <c r="D45" s="805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810"/>
      <c r="C46" s="806"/>
      <c r="D46" s="805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810"/>
      <c r="C47" s="806"/>
      <c r="D47" s="805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810"/>
      <c r="C48" s="806"/>
      <c r="D48" s="805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810"/>
      <c r="C49" s="806"/>
      <c r="D49" s="805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810"/>
      <c r="C50" s="806"/>
      <c r="D50" s="805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810" t="s">
        <v>1142</v>
      </c>
      <c r="C51" s="806" t="s">
        <v>1336</v>
      </c>
      <c r="D51" s="805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810"/>
      <c r="C52" s="806"/>
      <c r="D52" s="805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810"/>
      <c r="C53" s="806"/>
      <c r="D53" s="805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810"/>
      <c r="C54" s="806"/>
      <c r="D54" s="805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810"/>
      <c r="C55" s="806"/>
      <c r="D55" s="805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810"/>
      <c r="C56" s="806"/>
      <c r="D56" s="805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810"/>
      <c r="C57" s="806"/>
      <c r="D57" s="805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810"/>
      <c r="C58" s="806"/>
      <c r="D58" s="805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811"/>
      <c r="C59" s="812"/>
      <c r="D59" s="813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809" t="s">
        <v>1403</v>
      </c>
      <c r="C60" s="753" t="s">
        <v>995</v>
      </c>
      <c r="D60" s="809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805"/>
      <c r="C61" s="806"/>
      <c r="D61" s="805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805"/>
      <c r="C62" s="806"/>
      <c r="D62" s="805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805"/>
      <c r="C63" s="806"/>
      <c r="D63" s="805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805"/>
      <c r="C64" s="806"/>
      <c r="D64" s="805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805"/>
      <c r="C65" s="806"/>
      <c r="D65" s="805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805"/>
      <c r="C66" s="806"/>
      <c r="D66" s="805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805"/>
      <c r="C67" s="806"/>
      <c r="D67" s="805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805"/>
      <c r="C68" s="806"/>
      <c r="D68" s="805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805" t="s">
        <v>1142</v>
      </c>
      <c r="C69" s="806" t="s">
        <v>1337</v>
      </c>
      <c r="D69" s="805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805"/>
      <c r="C70" s="806"/>
      <c r="D70" s="805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805"/>
      <c r="C71" s="806"/>
      <c r="D71" s="805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805"/>
      <c r="C72" s="806"/>
      <c r="D72" s="805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805"/>
      <c r="C73" s="806"/>
      <c r="D73" s="805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805"/>
      <c r="C74" s="806"/>
      <c r="D74" s="805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805"/>
      <c r="C75" s="806"/>
      <c r="D75" s="805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805"/>
      <c r="C76" s="806"/>
      <c r="D76" s="805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805"/>
      <c r="C77" s="806"/>
      <c r="D77" s="805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805"/>
      <c r="C78" s="806"/>
      <c r="D78" s="805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805"/>
      <c r="C79" s="806"/>
      <c r="D79" s="805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805"/>
      <c r="C80" s="806"/>
      <c r="D80" s="805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805"/>
      <c r="C81" s="806"/>
      <c r="D81" s="805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805"/>
      <c r="C82" s="806"/>
      <c r="D82" s="805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805"/>
      <c r="C83" s="806"/>
      <c r="D83" s="805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805" t="s">
        <v>1142</v>
      </c>
      <c r="C84" s="747" t="s">
        <v>1093</v>
      </c>
      <c r="D84" s="805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805"/>
      <c r="C85" s="747"/>
      <c r="D85" s="805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51" t="s">
        <v>1142</v>
      </c>
      <c r="C86" s="748" t="s">
        <v>1095</v>
      </c>
      <c r="D86" s="807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52"/>
      <c r="C87" s="749"/>
      <c r="D87" s="808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52"/>
      <c r="C88" s="749"/>
      <c r="D88" s="808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53"/>
      <c r="C89" s="750"/>
      <c r="D89" s="809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807" t="s">
        <v>1299</v>
      </c>
      <c r="C91" s="751" t="s">
        <v>1351</v>
      </c>
      <c r="D91" s="807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808"/>
      <c r="C92" s="752"/>
      <c r="D92" s="808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808"/>
      <c r="C93" s="752"/>
      <c r="D93" s="808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809"/>
      <c r="C94" s="753"/>
      <c r="D94" s="809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805" t="s">
        <v>1293</v>
      </c>
      <c r="C95" s="747" t="s">
        <v>84</v>
      </c>
      <c r="D95" s="805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805"/>
      <c r="C96" s="747"/>
      <c r="D96" s="805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805"/>
      <c r="C97" s="747"/>
      <c r="D97" s="805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805" t="s">
        <v>1347</v>
      </c>
      <c r="C100" s="806" t="s">
        <v>1348</v>
      </c>
      <c r="D100" s="805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805"/>
      <c r="C101" s="806"/>
      <c r="D101" s="805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805"/>
      <c r="C102" s="806"/>
      <c r="D102" s="805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805"/>
      <c r="C103" s="806"/>
      <c r="D103" s="805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805" t="s">
        <v>1295</v>
      </c>
      <c r="C104" s="747" t="s">
        <v>1051</v>
      </c>
      <c r="D104" s="805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805"/>
      <c r="C105" s="747"/>
      <c r="D105" s="805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805" t="s">
        <v>1296</v>
      </c>
      <c r="C106" s="806" t="s">
        <v>93</v>
      </c>
      <c r="D106" s="805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805"/>
      <c r="C107" s="806"/>
      <c r="D107" s="805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805" t="s">
        <v>1298</v>
      </c>
      <c r="C108" s="806" t="s">
        <v>1343</v>
      </c>
      <c r="D108" s="805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805"/>
      <c r="C109" s="806"/>
      <c r="D109" s="805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805"/>
      <c r="C110" s="806"/>
      <c r="D110" s="805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805" t="s">
        <v>1298</v>
      </c>
      <c r="C111" s="806" t="s">
        <v>1355</v>
      </c>
      <c r="D111" s="805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805"/>
      <c r="C112" s="806"/>
      <c r="D112" s="805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805"/>
      <c r="C113" s="806"/>
      <c r="D113" s="805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805"/>
      <c r="C114" s="806"/>
      <c r="D114" s="805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805"/>
      <c r="C115" s="806"/>
      <c r="D115" s="805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805" t="s">
        <v>1298</v>
      </c>
      <c r="C116" s="747" t="s">
        <v>1230</v>
      </c>
      <c r="D116" s="731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805"/>
      <c r="C117" s="747"/>
      <c r="D117" s="731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805" t="s">
        <v>1297</v>
      </c>
      <c r="C118" s="806" t="s">
        <v>1350</v>
      </c>
      <c r="D118" s="805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805"/>
      <c r="C119" s="806"/>
      <c r="D119" s="805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805"/>
      <c r="C120" s="806"/>
      <c r="D120" s="805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805" t="s">
        <v>1127</v>
      </c>
      <c r="C122" s="806" t="s">
        <v>1342</v>
      </c>
      <c r="D122" s="805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805"/>
      <c r="C123" s="806"/>
      <c r="D123" s="805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805"/>
      <c r="C124" s="806"/>
      <c r="D124" s="805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805"/>
      <c r="C125" s="806"/>
      <c r="D125" s="805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805"/>
      <c r="C126" s="806"/>
      <c r="D126" s="805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805"/>
      <c r="C127" s="806"/>
      <c r="D127" s="805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805"/>
      <c r="C128" s="806"/>
      <c r="D128" s="805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805"/>
      <c r="C129" s="806"/>
      <c r="D129" s="805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805"/>
      <c r="C130" s="806"/>
      <c r="D130" s="805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805"/>
      <c r="C131" s="806"/>
      <c r="D131" s="805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805"/>
      <c r="C132" s="806"/>
      <c r="D132" s="805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805"/>
      <c r="C133" s="806"/>
      <c r="D133" s="805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805"/>
      <c r="C134" s="806"/>
      <c r="D134" s="805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805"/>
      <c r="C135" s="806"/>
      <c r="D135" s="805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805"/>
      <c r="C136" s="806"/>
      <c r="D136" s="805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805"/>
      <c r="C137" s="806"/>
      <c r="D137" s="805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805" t="s">
        <v>1306</v>
      </c>
      <c r="C138" s="747" t="s">
        <v>1354</v>
      </c>
      <c r="D138" s="805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805"/>
      <c r="C139" s="747"/>
      <c r="D139" s="805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805"/>
      <c r="C140" s="747"/>
      <c r="D140" s="805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805"/>
      <c r="C141" s="747"/>
      <c r="D141" s="805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805"/>
      <c r="C142" s="747"/>
      <c r="D142" s="805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805"/>
      <c r="C143" s="747"/>
      <c r="D143" s="805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805"/>
      <c r="C144" s="747"/>
      <c r="D144" s="805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805"/>
      <c r="C145" s="747"/>
      <c r="D145" s="805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805"/>
      <c r="C146" s="747"/>
      <c r="D146" s="805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805"/>
      <c r="C147" s="747"/>
      <c r="D147" s="805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805"/>
      <c r="C148" s="747"/>
      <c r="D148" s="805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805"/>
      <c r="C149" s="747"/>
      <c r="D149" s="805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805"/>
      <c r="C150" s="747"/>
      <c r="D150" s="805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51" t="s">
        <v>1312</v>
      </c>
      <c r="C152" s="748" t="s">
        <v>1311</v>
      </c>
      <c r="D152" s="748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52"/>
      <c r="C153" s="749"/>
      <c r="D153" s="749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52"/>
      <c r="C154" s="749"/>
      <c r="D154" s="749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52"/>
      <c r="C155" s="749"/>
      <c r="D155" s="749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53"/>
      <c r="C156" s="750"/>
      <c r="D156" s="750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805" t="s">
        <v>1243</v>
      </c>
      <c r="C157" s="806" t="s">
        <v>1332</v>
      </c>
      <c r="D157" s="805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805"/>
      <c r="C158" s="806"/>
      <c r="D158" s="805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805" t="s">
        <v>1359</v>
      </c>
      <c r="C159" s="747"/>
      <c r="D159" s="805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805"/>
      <c r="C160" s="747"/>
      <c r="D160" s="805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805"/>
      <c r="C161" s="747"/>
      <c r="D161" s="805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805"/>
      <c r="C162" s="747"/>
      <c r="D162" s="805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805"/>
      <c r="C163" s="747"/>
      <c r="D163" s="805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805" t="s">
        <v>1360</v>
      </c>
      <c r="C164" s="747" t="s">
        <v>1361</v>
      </c>
      <c r="D164" s="805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805"/>
      <c r="C165" s="747"/>
      <c r="D165" s="805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805"/>
      <c r="C166" s="747"/>
      <c r="D166" s="805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805"/>
      <c r="C167" s="747"/>
      <c r="D167" s="805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805"/>
      <c r="C168" s="747"/>
      <c r="D168" s="805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805"/>
      <c r="C169" s="747"/>
      <c r="D169" s="805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805"/>
      <c r="C170" s="747"/>
      <c r="D170" s="805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805"/>
      <c r="C171" s="747"/>
      <c r="D171" s="805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805"/>
      <c r="C172" s="747"/>
      <c r="D172" s="805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805"/>
      <c r="C173" s="747"/>
      <c r="D173" s="805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805"/>
      <c r="C174" s="747"/>
      <c r="D174" s="805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803" t="s">
        <v>1362</v>
      </c>
      <c r="C234" s="800" t="s">
        <v>1363</v>
      </c>
      <c r="D234" s="803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803"/>
      <c r="C235" s="800"/>
      <c r="D235" s="803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803"/>
      <c r="C236" s="800"/>
      <c r="D236" s="803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803"/>
      <c r="C237" s="800"/>
      <c r="D237" s="803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803"/>
      <c r="C238" s="800"/>
      <c r="D238" s="803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803"/>
      <c r="C239" s="800"/>
      <c r="D239" s="803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803"/>
      <c r="C240" s="800"/>
      <c r="D240" s="803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803"/>
      <c r="C241" s="800"/>
      <c r="D241" s="803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803"/>
      <c r="C242" s="800"/>
      <c r="D242" s="803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803"/>
      <c r="C243" s="800"/>
      <c r="D243" s="803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803"/>
      <c r="C244" s="800"/>
      <c r="D244" s="803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803"/>
      <c r="C245" s="800"/>
      <c r="D245" s="803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803"/>
      <c r="C246" s="800"/>
      <c r="D246" s="803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800" t="s">
        <v>1438</v>
      </c>
      <c r="C248" s="801" t="s">
        <v>1437</v>
      </c>
      <c r="D248" s="803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800"/>
      <c r="C249" s="802"/>
      <c r="D249" s="803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801"/>
      <c r="C250" s="802"/>
      <c r="D250" s="804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10:B17"/>
    <mergeCell ref="C10:C17"/>
    <mergeCell ref="D10:D17"/>
    <mergeCell ref="B19:B33"/>
    <mergeCell ref="C19:C33"/>
    <mergeCell ref="D19:D33"/>
    <mergeCell ref="B34:B36"/>
    <mergeCell ref="C34:C36"/>
    <mergeCell ref="D34:D36"/>
    <mergeCell ref="E34:E35"/>
    <mergeCell ref="B38:B39"/>
    <mergeCell ref="C38:C39"/>
    <mergeCell ref="D38:D39"/>
    <mergeCell ref="E38:E39"/>
    <mergeCell ref="B42:B50"/>
    <mergeCell ref="C42:C50"/>
    <mergeCell ref="D42:D50"/>
    <mergeCell ref="B51:B59"/>
    <mergeCell ref="C51:C59"/>
    <mergeCell ref="D51:D59"/>
    <mergeCell ref="B60:B68"/>
    <mergeCell ref="C60:C68"/>
    <mergeCell ref="D60:D68"/>
    <mergeCell ref="B69:B83"/>
    <mergeCell ref="C69:C83"/>
    <mergeCell ref="D69:D83"/>
    <mergeCell ref="B84:B85"/>
    <mergeCell ref="C84:C85"/>
    <mergeCell ref="D84:D85"/>
    <mergeCell ref="B86:B89"/>
    <mergeCell ref="C86:C89"/>
    <mergeCell ref="D86:D89"/>
    <mergeCell ref="B91:B94"/>
    <mergeCell ref="C91:C94"/>
    <mergeCell ref="D91:D94"/>
    <mergeCell ref="B95:B97"/>
    <mergeCell ref="C95:C97"/>
    <mergeCell ref="D95:D97"/>
    <mergeCell ref="B100:B103"/>
    <mergeCell ref="C100:C103"/>
    <mergeCell ref="D100:D103"/>
    <mergeCell ref="B104:B105"/>
    <mergeCell ref="C104:C105"/>
    <mergeCell ref="D104:D105"/>
    <mergeCell ref="B106:B107"/>
    <mergeCell ref="C106:C107"/>
    <mergeCell ref="D106:D107"/>
    <mergeCell ref="B108:B110"/>
    <mergeCell ref="C108:C110"/>
    <mergeCell ref="D108:D110"/>
    <mergeCell ref="B111:B115"/>
    <mergeCell ref="C111:C115"/>
    <mergeCell ref="D111:D115"/>
    <mergeCell ref="B116:B117"/>
    <mergeCell ref="C116:C117"/>
    <mergeCell ref="D116:D117"/>
    <mergeCell ref="B118:B120"/>
    <mergeCell ref="C118:C120"/>
    <mergeCell ref="D118:D120"/>
    <mergeCell ref="B122:B137"/>
    <mergeCell ref="C122:C137"/>
    <mergeCell ref="D122:D137"/>
    <mergeCell ref="B138:B150"/>
    <mergeCell ref="C138:C150"/>
    <mergeCell ref="D138:D150"/>
    <mergeCell ref="B152:B156"/>
    <mergeCell ref="C152:C156"/>
    <mergeCell ref="D152:D156"/>
    <mergeCell ref="C157:C158"/>
    <mergeCell ref="D157:D158"/>
    <mergeCell ref="B159:B163"/>
    <mergeCell ref="C159:C163"/>
    <mergeCell ref="D159:D163"/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47" t="s">
        <v>1148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0" x14ac:dyDescent="0.25">
      <c r="A2" s="847" t="s">
        <v>592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x14ac:dyDescent="0.25">
      <c r="A3" s="848" t="s">
        <v>953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0" x14ac:dyDescent="0.25">
      <c r="A4" s="848"/>
      <c r="B4" s="848"/>
      <c r="C4" s="848"/>
      <c r="D4" s="848"/>
      <c r="E4" s="848"/>
      <c r="F4" s="848"/>
      <c r="G4" s="848"/>
      <c r="H4" s="848"/>
      <c r="I4" s="848"/>
      <c r="J4" s="848"/>
    </row>
    <row r="5" spans="1:10" x14ac:dyDescent="0.25">
      <c r="A5" s="849" t="s">
        <v>1491</v>
      </c>
      <c r="B5" s="849"/>
      <c r="C5" s="849"/>
      <c r="D5" s="849"/>
      <c r="E5" s="849"/>
      <c r="F5" s="849"/>
      <c r="G5" s="849"/>
      <c r="H5" s="849"/>
      <c r="I5" s="849"/>
      <c r="J5" s="849"/>
    </row>
    <row r="6" spans="1:10" x14ac:dyDescent="0.25">
      <c r="F6" s="526"/>
      <c r="G6" s="526"/>
      <c r="H6" s="526"/>
      <c r="I6" s="850"/>
      <c r="J6" s="850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22" t="s">
        <v>1300</v>
      </c>
      <c r="C10" s="824" t="s">
        <v>105</v>
      </c>
      <c r="D10" s="826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22"/>
      <c r="C11" s="824"/>
      <c r="D11" s="826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22"/>
      <c r="C12" s="824"/>
      <c r="D12" s="826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22"/>
      <c r="C13" s="824"/>
      <c r="D13" s="826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822"/>
      <c r="C14" s="824"/>
      <c r="D14" s="826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22"/>
      <c r="C15" s="824"/>
      <c r="D15" s="826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22"/>
      <c r="C16" s="824"/>
      <c r="D16" s="826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823"/>
      <c r="C17" s="825"/>
      <c r="D17" s="827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28" t="s">
        <v>1241</v>
      </c>
      <c r="C18" s="829" t="s">
        <v>105</v>
      </c>
      <c r="D18" s="832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822"/>
      <c r="C19" s="830"/>
      <c r="D19" s="826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822"/>
      <c r="C20" s="830"/>
      <c r="D20" s="826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822"/>
      <c r="C21" s="830"/>
      <c r="D21" s="826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822"/>
      <c r="C22" s="830"/>
      <c r="D22" s="826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822"/>
      <c r="C23" s="830"/>
      <c r="D23" s="826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822"/>
      <c r="C24" s="830"/>
      <c r="D24" s="826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822"/>
      <c r="C25" s="830"/>
      <c r="D25" s="826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822"/>
      <c r="C26" s="830"/>
      <c r="D26" s="826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822"/>
      <c r="C27" s="830"/>
      <c r="D27" s="826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822"/>
      <c r="C28" s="830"/>
      <c r="D28" s="826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822"/>
      <c r="C29" s="830"/>
      <c r="D29" s="826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822"/>
      <c r="C30" s="830"/>
      <c r="D30" s="826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822"/>
      <c r="C31" s="830"/>
      <c r="D31" s="826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823"/>
      <c r="C32" s="831"/>
      <c r="D32" s="827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828" t="s">
        <v>1300</v>
      </c>
      <c r="C33" s="833" t="s">
        <v>1479</v>
      </c>
      <c r="D33" s="834"/>
      <c r="E33" s="836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822"/>
      <c r="C34" s="824"/>
      <c r="D34" s="835"/>
      <c r="E34" s="837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822"/>
      <c r="C35" s="824"/>
      <c r="D35" s="835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822" t="s">
        <v>1300</v>
      </c>
      <c r="C37" s="830" t="s">
        <v>1481</v>
      </c>
      <c r="D37" s="835"/>
      <c r="E37" s="837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822"/>
      <c r="C38" s="830"/>
      <c r="D38" s="835"/>
      <c r="E38" s="837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822" t="s">
        <v>1142</v>
      </c>
      <c r="C41" s="824" t="s">
        <v>186</v>
      </c>
      <c r="D41" s="826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822"/>
      <c r="C42" s="824"/>
      <c r="D42" s="826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822"/>
      <c r="C43" s="824"/>
      <c r="D43" s="826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822"/>
      <c r="C44" s="824"/>
      <c r="D44" s="826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822"/>
      <c r="C45" s="824"/>
      <c r="D45" s="826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822"/>
      <c r="C46" s="824"/>
      <c r="D46" s="826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822"/>
      <c r="C47" s="824"/>
      <c r="D47" s="826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822"/>
      <c r="C48" s="824"/>
      <c r="D48" s="826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822"/>
      <c r="C49" s="824"/>
      <c r="D49" s="826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822" t="s">
        <v>1142</v>
      </c>
      <c r="C50" s="824" t="s">
        <v>1336</v>
      </c>
      <c r="D50" s="826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822"/>
      <c r="C51" s="824"/>
      <c r="D51" s="826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822"/>
      <c r="C52" s="824"/>
      <c r="D52" s="826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822"/>
      <c r="C53" s="824"/>
      <c r="D53" s="826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822"/>
      <c r="C54" s="824"/>
      <c r="D54" s="826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822"/>
      <c r="C55" s="824"/>
      <c r="D55" s="826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822"/>
      <c r="C56" s="824"/>
      <c r="D56" s="826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822"/>
      <c r="C57" s="824"/>
      <c r="D57" s="826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823"/>
      <c r="C58" s="825"/>
      <c r="D58" s="827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38" t="s">
        <v>1403</v>
      </c>
      <c r="C59" s="838" t="s">
        <v>995</v>
      </c>
      <c r="D59" s="839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824"/>
      <c r="C60" s="824"/>
      <c r="D60" s="826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824"/>
      <c r="C61" s="824"/>
      <c r="D61" s="826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824"/>
      <c r="C62" s="824"/>
      <c r="D62" s="826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824"/>
      <c r="C63" s="824"/>
      <c r="D63" s="826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824"/>
      <c r="C64" s="824"/>
      <c r="D64" s="826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824"/>
      <c r="C65" s="824"/>
      <c r="D65" s="826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824"/>
      <c r="C66" s="824"/>
      <c r="D66" s="826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824"/>
      <c r="C67" s="824"/>
      <c r="D67" s="826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824" t="s">
        <v>1142</v>
      </c>
      <c r="C68" s="824" t="s">
        <v>1337</v>
      </c>
      <c r="D68" s="826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824"/>
      <c r="C69" s="824"/>
      <c r="D69" s="826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824"/>
      <c r="C70" s="824"/>
      <c r="D70" s="826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824"/>
      <c r="C71" s="824"/>
      <c r="D71" s="826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824"/>
      <c r="C72" s="824"/>
      <c r="D72" s="826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824"/>
      <c r="C73" s="824"/>
      <c r="D73" s="826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824"/>
      <c r="C74" s="824"/>
      <c r="D74" s="826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824"/>
      <c r="C75" s="824"/>
      <c r="D75" s="826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824"/>
      <c r="C76" s="824"/>
      <c r="D76" s="826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824"/>
      <c r="C77" s="824"/>
      <c r="D77" s="826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824"/>
      <c r="C78" s="824"/>
      <c r="D78" s="826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824"/>
      <c r="C79" s="824"/>
      <c r="D79" s="826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824"/>
      <c r="C80" s="824"/>
      <c r="D80" s="826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824"/>
      <c r="C81" s="824"/>
      <c r="D81" s="826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824"/>
      <c r="C82" s="824"/>
      <c r="D82" s="826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824" t="s">
        <v>1142</v>
      </c>
      <c r="C83" s="830" t="s">
        <v>1093</v>
      </c>
      <c r="D83" s="826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824"/>
      <c r="C84" s="830"/>
      <c r="D84" s="826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40" t="s">
        <v>1142</v>
      </c>
      <c r="C85" s="842" t="s">
        <v>1095</v>
      </c>
      <c r="D85" s="845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41"/>
      <c r="C86" s="843"/>
      <c r="D86" s="846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41"/>
      <c r="C87" s="843"/>
      <c r="D87" s="846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38"/>
      <c r="C88" s="844"/>
      <c r="D88" s="839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41"/>
      <c r="C90" s="841"/>
      <c r="D90" s="846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41"/>
      <c r="C91" s="841"/>
      <c r="D91" s="846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38"/>
      <c r="C92" s="838"/>
      <c r="D92" s="839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824" t="s">
        <v>1293</v>
      </c>
      <c r="C93" s="830" t="s">
        <v>84</v>
      </c>
      <c r="D93" s="826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824"/>
      <c r="C94" s="830"/>
      <c r="D94" s="826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824"/>
      <c r="C95" s="830"/>
      <c r="D95" s="826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824" t="s">
        <v>1347</v>
      </c>
      <c r="C98" s="824" t="s">
        <v>1348</v>
      </c>
      <c r="D98" s="826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824"/>
      <c r="C99" s="824"/>
      <c r="D99" s="826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824"/>
      <c r="C100" s="824"/>
      <c r="D100" s="826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824"/>
      <c r="C101" s="824"/>
      <c r="D101" s="826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824" t="s">
        <v>1295</v>
      </c>
      <c r="C102" s="830" t="s">
        <v>1051</v>
      </c>
      <c r="D102" s="826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824"/>
      <c r="C103" s="830"/>
      <c r="D103" s="826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824" t="s">
        <v>1296</v>
      </c>
      <c r="C104" s="824" t="s">
        <v>93</v>
      </c>
      <c r="D104" s="826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824"/>
      <c r="C105" s="824"/>
      <c r="D105" s="826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824" t="s">
        <v>1298</v>
      </c>
      <c r="C106" s="824" t="s">
        <v>1343</v>
      </c>
      <c r="D106" s="826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824"/>
      <c r="C107" s="824"/>
      <c r="D107" s="826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824"/>
      <c r="C108" s="824"/>
      <c r="D108" s="826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824" t="s">
        <v>1298</v>
      </c>
      <c r="C109" s="824" t="s">
        <v>1355</v>
      </c>
      <c r="D109" s="826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824"/>
      <c r="C110" s="824"/>
      <c r="D110" s="826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824"/>
      <c r="C111" s="824"/>
      <c r="D111" s="826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824"/>
      <c r="C112" s="824"/>
      <c r="D112" s="826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824"/>
      <c r="C113" s="824"/>
      <c r="D113" s="826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824" t="s">
        <v>1298</v>
      </c>
      <c r="C114" s="830" t="s">
        <v>1230</v>
      </c>
      <c r="D114" s="835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824"/>
      <c r="C115" s="830"/>
      <c r="D115" s="835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824" t="s">
        <v>1297</v>
      </c>
      <c r="C116" s="824" t="s">
        <v>1350</v>
      </c>
      <c r="D116" s="826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824"/>
      <c r="C117" s="824"/>
      <c r="D117" s="826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824"/>
      <c r="C118" s="824"/>
      <c r="D118" s="826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824" t="s">
        <v>1127</v>
      </c>
      <c r="C120" s="824" t="s">
        <v>1342</v>
      </c>
      <c r="D120" s="826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824"/>
      <c r="C121" s="824"/>
      <c r="D121" s="826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824"/>
      <c r="C122" s="824"/>
      <c r="D122" s="826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824"/>
      <c r="C123" s="824"/>
      <c r="D123" s="826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824"/>
      <c r="C124" s="824"/>
      <c r="D124" s="826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824"/>
      <c r="C125" s="824"/>
      <c r="D125" s="826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824"/>
      <c r="C126" s="824"/>
      <c r="D126" s="826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824"/>
      <c r="C127" s="824"/>
      <c r="D127" s="826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824"/>
      <c r="C128" s="824"/>
      <c r="D128" s="826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824"/>
      <c r="C129" s="824"/>
      <c r="D129" s="826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824"/>
      <c r="C130" s="824"/>
      <c r="D130" s="826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824"/>
      <c r="C131" s="824"/>
      <c r="D131" s="826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824"/>
      <c r="C132" s="824"/>
      <c r="D132" s="826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824"/>
      <c r="C133" s="824"/>
      <c r="D133" s="826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824"/>
      <c r="C134" s="824"/>
      <c r="D134" s="826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824"/>
      <c r="C135" s="824"/>
      <c r="D135" s="826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824" t="s">
        <v>1306</v>
      </c>
      <c r="C136" s="830" t="s">
        <v>1354</v>
      </c>
      <c r="D136" s="826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824"/>
      <c r="C137" s="830"/>
      <c r="D137" s="826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824"/>
      <c r="C138" s="830"/>
      <c r="D138" s="826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824"/>
      <c r="C139" s="830"/>
      <c r="D139" s="826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824"/>
      <c r="C140" s="830"/>
      <c r="D140" s="826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824"/>
      <c r="C141" s="830"/>
      <c r="D141" s="826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824"/>
      <c r="C142" s="830"/>
      <c r="D142" s="826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824"/>
      <c r="C143" s="830"/>
      <c r="D143" s="826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824"/>
      <c r="C144" s="830"/>
      <c r="D144" s="826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824"/>
      <c r="C145" s="830"/>
      <c r="D145" s="826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824"/>
      <c r="C146" s="830"/>
      <c r="D146" s="826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824"/>
      <c r="C147" s="830"/>
      <c r="D147" s="826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824"/>
      <c r="C148" s="830"/>
      <c r="D148" s="826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40" t="s">
        <v>1312</v>
      </c>
      <c r="C150" s="842" t="s">
        <v>1311</v>
      </c>
      <c r="D150" s="842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41"/>
      <c r="C151" s="843"/>
      <c r="D151" s="843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41"/>
      <c r="C152" s="843"/>
      <c r="D152" s="843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41"/>
      <c r="C153" s="843"/>
      <c r="D153" s="843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38"/>
      <c r="C154" s="844"/>
      <c r="D154" s="844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824" t="s">
        <v>1243</v>
      </c>
      <c r="C155" s="824" t="s">
        <v>1332</v>
      </c>
      <c r="D155" s="826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824"/>
      <c r="C156" s="824"/>
      <c r="D156" s="826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824" t="s">
        <v>1359</v>
      </c>
      <c r="C157" s="830"/>
      <c r="D157" s="826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824"/>
      <c r="C158" s="830"/>
      <c r="D158" s="826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824"/>
      <c r="C159" s="830"/>
      <c r="D159" s="826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824"/>
      <c r="C160" s="830"/>
      <c r="D160" s="826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824"/>
      <c r="C161" s="830"/>
      <c r="D161" s="826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824" t="s">
        <v>1360</v>
      </c>
      <c r="C162" s="830" t="s">
        <v>1361</v>
      </c>
      <c r="D162" s="826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824"/>
      <c r="C163" s="830"/>
      <c r="D163" s="826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824"/>
      <c r="C164" s="830"/>
      <c r="D164" s="826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824"/>
      <c r="C165" s="830"/>
      <c r="D165" s="826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824"/>
      <c r="C166" s="830"/>
      <c r="D166" s="826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824"/>
      <c r="C167" s="830"/>
      <c r="D167" s="826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824"/>
      <c r="C168" s="830"/>
      <c r="D168" s="826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824"/>
      <c r="C169" s="830"/>
      <c r="D169" s="826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824"/>
      <c r="C170" s="830"/>
      <c r="D170" s="826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824"/>
      <c r="C171" s="830"/>
      <c r="D171" s="826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824"/>
      <c r="C172" s="830"/>
      <c r="D172" s="826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851" t="s">
        <v>1362</v>
      </c>
      <c r="C231" s="851" t="s">
        <v>1363</v>
      </c>
      <c r="D231" s="854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851"/>
      <c r="C232" s="851"/>
      <c r="D232" s="854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851"/>
      <c r="C233" s="851"/>
      <c r="D233" s="854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851"/>
      <c r="C234" s="851"/>
      <c r="D234" s="854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851"/>
      <c r="C235" s="851"/>
      <c r="D235" s="854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851"/>
      <c r="C236" s="851"/>
      <c r="D236" s="854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851"/>
      <c r="C237" s="851"/>
      <c r="D237" s="854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851"/>
      <c r="C238" s="851"/>
      <c r="D238" s="854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851"/>
      <c r="C239" s="851"/>
      <c r="D239" s="854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851"/>
      <c r="C240" s="851"/>
      <c r="D240" s="854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851"/>
      <c r="C241" s="851"/>
      <c r="D241" s="854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851"/>
      <c r="C242" s="851"/>
      <c r="D242" s="854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851"/>
      <c r="C243" s="851"/>
      <c r="D243" s="854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851" t="s">
        <v>1438</v>
      </c>
      <c r="C245" s="852" t="s">
        <v>1437</v>
      </c>
      <c r="D245" s="854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851"/>
      <c r="C246" s="853"/>
      <c r="D246" s="854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852"/>
      <c r="C247" s="853"/>
      <c r="D247" s="855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47" t="s">
        <v>1148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0" x14ac:dyDescent="0.25">
      <c r="A2" s="847" t="s">
        <v>592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x14ac:dyDescent="0.25">
      <c r="A3" s="848" t="s">
        <v>953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0" x14ac:dyDescent="0.25">
      <c r="A4" s="848"/>
      <c r="B4" s="848"/>
      <c r="C4" s="848"/>
      <c r="D4" s="848"/>
      <c r="E4" s="848"/>
      <c r="F4" s="848"/>
      <c r="G4" s="848"/>
      <c r="H4" s="848"/>
      <c r="I4" s="848"/>
      <c r="J4" s="848"/>
    </row>
    <row r="5" spans="1:10" x14ac:dyDescent="0.25">
      <c r="A5" s="849" t="s">
        <v>1492</v>
      </c>
      <c r="B5" s="849"/>
      <c r="C5" s="849"/>
      <c r="D5" s="849"/>
      <c r="E5" s="849"/>
      <c r="F5" s="849"/>
      <c r="G5" s="849"/>
      <c r="H5" s="849"/>
      <c r="I5" s="849"/>
      <c r="J5" s="849"/>
    </row>
    <row r="6" spans="1:10" x14ac:dyDescent="0.25">
      <c r="F6" s="526"/>
      <c r="G6" s="526"/>
      <c r="H6" s="526"/>
      <c r="I6" s="850"/>
      <c r="J6" s="850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22" t="s">
        <v>1300</v>
      </c>
      <c r="C10" s="824" t="s">
        <v>105</v>
      </c>
      <c r="D10" s="826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22"/>
      <c r="C11" s="824"/>
      <c r="D11" s="826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22"/>
      <c r="C12" s="824"/>
      <c r="D12" s="826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22"/>
      <c r="C13" s="824"/>
      <c r="D13" s="826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822"/>
      <c r="C14" s="824"/>
      <c r="D14" s="826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22"/>
      <c r="C15" s="824"/>
      <c r="D15" s="826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22"/>
      <c r="C16" s="824"/>
      <c r="D16" s="826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823"/>
      <c r="C17" s="825"/>
      <c r="D17" s="827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28" t="s">
        <v>1241</v>
      </c>
      <c r="C18" s="829" t="s">
        <v>105</v>
      </c>
      <c r="D18" s="832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822"/>
      <c r="C19" s="830"/>
      <c r="D19" s="826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822"/>
      <c r="C20" s="830"/>
      <c r="D20" s="826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822"/>
      <c r="C21" s="830"/>
      <c r="D21" s="826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822"/>
      <c r="C22" s="830"/>
      <c r="D22" s="826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822"/>
      <c r="C23" s="830"/>
      <c r="D23" s="826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822"/>
      <c r="C24" s="830"/>
      <c r="D24" s="826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822"/>
      <c r="C25" s="830"/>
      <c r="D25" s="826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822"/>
      <c r="C26" s="830"/>
      <c r="D26" s="826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822"/>
      <c r="C27" s="830"/>
      <c r="D27" s="826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822"/>
      <c r="C28" s="830"/>
      <c r="D28" s="826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822"/>
      <c r="C29" s="830"/>
      <c r="D29" s="826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822"/>
      <c r="C30" s="830"/>
      <c r="D30" s="826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822"/>
      <c r="C31" s="830"/>
      <c r="D31" s="826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823"/>
      <c r="C32" s="831"/>
      <c r="D32" s="827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828" t="s">
        <v>1300</v>
      </c>
      <c r="C33" s="833" t="s">
        <v>1479</v>
      </c>
      <c r="D33" s="834"/>
      <c r="E33" s="836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822"/>
      <c r="C34" s="824"/>
      <c r="D34" s="835"/>
      <c r="E34" s="837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822"/>
      <c r="C35" s="824"/>
      <c r="D35" s="835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822" t="s">
        <v>1300</v>
      </c>
      <c r="C37" s="830" t="s">
        <v>1481</v>
      </c>
      <c r="D37" s="835"/>
      <c r="E37" s="837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822"/>
      <c r="C38" s="830"/>
      <c r="D38" s="835"/>
      <c r="E38" s="837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822" t="s">
        <v>1142</v>
      </c>
      <c r="C41" s="824" t="s">
        <v>186</v>
      </c>
      <c r="D41" s="826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822"/>
      <c r="C42" s="824"/>
      <c r="D42" s="826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822"/>
      <c r="C43" s="824"/>
      <c r="D43" s="826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822"/>
      <c r="C44" s="824"/>
      <c r="D44" s="826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822"/>
      <c r="C45" s="824"/>
      <c r="D45" s="826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822"/>
      <c r="C46" s="824"/>
      <c r="D46" s="826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822"/>
      <c r="C47" s="824"/>
      <c r="D47" s="826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822"/>
      <c r="C48" s="824"/>
      <c r="D48" s="826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822"/>
      <c r="C49" s="824"/>
      <c r="D49" s="826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822" t="s">
        <v>1142</v>
      </c>
      <c r="C50" s="824" t="s">
        <v>1336</v>
      </c>
      <c r="D50" s="826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822"/>
      <c r="C51" s="824"/>
      <c r="D51" s="826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822"/>
      <c r="C52" s="824"/>
      <c r="D52" s="826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822"/>
      <c r="C53" s="824"/>
      <c r="D53" s="826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822"/>
      <c r="C54" s="824"/>
      <c r="D54" s="826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822"/>
      <c r="C55" s="824"/>
      <c r="D55" s="826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822"/>
      <c r="C56" s="824"/>
      <c r="D56" s="826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822"/>
      <c r="C57" s="824"/>
      <c r="D57" s="826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823"/>
      <c r="C58" s="825"/>
      <c r="D58" s="827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38" t="s">
        <v>1403</v>
      </c>
      <c r="C59" s="838" t="s">
        <v>995</v>
      </c>
      <c r="D59" s="839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824"/>
      <c r="C60" s="824"/>
      <c r="D60" s="826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824"/>
      <c r="C61" s="824"/>
      <c r="D61" s="826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824"/>
      <c r="C62" s="824"/>
      <c r="D62" s="826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824"/>
      <c r="C63" s="824"/>
      <c r="D63" s="826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824"/>
      <c r="C64" s="824"/>
      <c r="D64" s="826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824"/>
      <c r="C65" s="824"/>
      <c r="D65" s="826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824"/>
      <c r="C66" s="824"/>
      <c r="D66" s="826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824"/>
      <c r="C67" s="824"/>
      <c r="D67" s="826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824" t="s">
        <v>1142</v>
      </c>
      <c r="C68" s="824" t="s">
        <v>1337</v>
      </c>
      <c r="D68" s="826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824"/>
      <c r="C69" s="824"/>
      <c r="D69" s="826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824"/>
      <c r="C70" s="824"/>
      <c r="D70" s="826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824"/>
      <c r="C71" s="824"/>
      <c r="D71" s="826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824"/>
      <c r="C72" s="824"/>
      <c r="D72" s="826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824"/>
      <c r="C73" s="824"/>
      <c r="D73" s="826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824"/>
      <c r="C74" s="824"/>
      <c r="D74" s="826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824"/>
      <c r="C75" s="824"/>
      <c r="D75" s="826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824"/>
      <c r="C76" s="824"/>
      <c r="D76" s="826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824"/>
      <c r="C77" s="824"/>
      <c r="D77" s="826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824"/>
      <c r="C78" s="824"/>
      <c r="D78" s="826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824"/>
      <c r="C79" s="824"/>
      <c r="D79" s="826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824"/>
      <c r="C80" s="824"/>
      <c r="D80" s="826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824"/>
      <c r="C81" s="824"/>
      <c r="D81" s="826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824"/>
      <c r="C82" s="824"/>
      <c r="D82" s="826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824" t="s">
        <v>1142</v>
      </c>
      <c r="C83" s="830" t="s">
        <v>1093</v>
      </c>
      <c r="D83" s="826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824"/>
      <c r="C84" s="830"/>
      <c r="D84" s="826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40" t="s">
        <v>1142</v>
      </c>
      <c r="C85" s="842" t="s">
        <v>1095</v>
      </c>
      <c r="D85" s="845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41"/>
      <c r="C86" s="843"/>
      <c r="D86" s="846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41"/>
      <c r="C87" s="843"/>
      <c r="D87" s="846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38"/>
      <c r="C88" s="844"/>
      <c r="D88" s="839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41"/>
      <c r="C90" s="841"/>
      <c r="D90" s="846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41"/>
      <c r="C91" s="841"/>
      <c r="D91" s="846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38"/>
      <c r="C92" s="838"/>
      <c r="D92" s="839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824" t="s">
        <v>1293</v>
      </c>
      <c r="C93" s="830" t="s">
        <v>84</v>
      </c>
      <c r="D93" s="826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824"/>
      <c r="C94" s="830"/>
      <c r="D94" s="826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824"/>
      <c r="C95" s="830"/>
      <c r="D95" s="826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824" t="s">
        <v>1347</v>
      </c>
      <c r="C98" s="824" t="s">
        <v>1348</v>
      </c>
      <c r="D98" s="826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824"/>
      <c r="C99" s="824"/>
      <c r="D99" s="826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824"/>
      <c r="C100" s="824"/>
      <c r="D100" s="826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824"/>
      <c r="C101" s="824"/>
      <c r="D101" s="826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824" t="s">
        <v>1295</v>
      </c>
      <c r="C102" s="830" t="s">
        <v>1051</v>
      </c>
      <c r="D102" s="826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824"/>
      <c r="C103" s="830"/>
      <c r="D103" s="826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824" t="s">
        <v>1296</v>
      </c>
      <c r="C104" s="824" t="s">
        <v>93</v>
      </c>
      <c r="D104" s="826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824"/>
      <c r="C105" s="824"/>
      <c r="D105" s="826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824" t="s">
        <v>1298</v>
      </c>
      <c r="C106" s="824" t="s">
        <v>1343</v>
      </c>
      <c r="D106" s="826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824"/>
      <c r="C107" s="824"/>
      <c r="D107" s="826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824"/>
      <c r="C108" s="824"/>
      <c r="D108" s="826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824" t="s">
        <v>1298</v>
      </c>
      <c r="C109" s="824" t="s">
        <v>1355</v>
      </c>
      <c r="D109" s="826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824"/>
      <c r="C110" s="824"/>
      <c r="D110" s="826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824"/>
      <c r="C111" s="824"/>
      <c r="D111" s="826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824"/>
      <c r="C112" s="824"/>
      <c r="D112" s="826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824"/>
      <c r="C113" s="824"/>
      <c r="D113" s="826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824" t="s">
        <v>1298</v>
      </c>
      <c r="C114" s="830" t="s">
        <v>1230</v>
      </c>
      <c r="D114" s="835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824"/>
      <c r="C115" s="830"/>
      <c r="D115" s="835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824" t="s">
        <v>1297</v>
      </c>
      <c r="C116" s="824" t="s">
        <v>1350</v>
      </c>
      <c r="D116" s="826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824"/>
      <c r="C117" s="824"/>
      <c r="D117" s="826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824"/>
      <c r="C118" s="824"/>
      <c r="D118" s="826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824" t="s">
        <v>1127</v>
      </c>
      <c r="C120" s="824" t="s">
        <v>1342</v>
      </c>
      <c r="D120" s="826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824"/>
      <c r="C121" s="824"/>
      <c r="D121" s="826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824"/>
      <c r="C122" s="824"/>
      <c r="D122" s="826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824"/>
      <c r="C123" s="824"/>
      <c r="D123" s="826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824"/>
      <c r="C124" s="824"/>
      <c r="D124" s="826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824"/>
      <c r="C125" s="824"/>
      <c r="D125" s="826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824"/>
      <c r="C126" s="824"/>
      <c r="D126" s="826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824"/>
      <c r="C127" s="824"/>
      <c r="D127" s="826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824"/>
      <c r="C128" s="824"/>
      <c r="D128" s="826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824"/>
      <c r="C129" s="824"/>
      <c r="D129" s="826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824"/>
      <c r="C130" s="824"/>
      <c r="D130" s="826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824"/>
      <c r="C131" s="824"/>
      <c r="D131" s="826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824"/>
      <c r="C132" s="824"/>
      <c r="D132" s="826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824"/>
      <c r="C133" s="824"/>
      <c r="D133" s="826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824"/>
      <c r="C134" s="824"/>
      <c r="D134" s="826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824"/>
      <c r="C135" s="824"/>
      <c r="D135" s="826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824" t="s">
        <v>1306</v>
      </c>
      <c r="C136" s="830" t="s">
        <v>1354</v>
      </c>
      <c r="D136" s="826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824"/>
      <c r="C137" s="830"/>
      <c r="D137" s="826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824"/>
      <c r="C138" s="830"/>
      <c r="D138" s="826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824"/>
      <c r="C139" s="830"/>
      <c r="D139" s="826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824"/>
      <c r="C140" s="830"/>
      <c r="D140" s="826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824"/>
      <c r="C141" s="830"/>
      <c r="D141" s="826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824"/>
      <c r="C142" s="830"/>
      <c r="D142" s="826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824"/>
      <c r="C143" s="830"/>
      <c r="D143" s="826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824"/>
      <c r="C144" s="830"/>
      <c r="D144" s="826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824"/>
      <c r="C145" s="830"/>
      <c r="D145" s="826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824"/>
      <c r="C146" s="830"/>
      <c r="D146" s="826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824"/>
      <c r="C147" s="830"/>
      <c r="D147" s="826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824"/>
      <c r="C148" s="830"/>
      <c r="D148" s="826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40" t="s">
        <v>1312</v>
      </c>
      <c r="C150" s="842" t="s">
        <v>1311</v>
      </c>
      <c r="D150" s="842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41"/>
      <c r="C151" s="843"/>
      <c r="D151" s="843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41"/>
      <c r="C152" s="843"/>
      <c r="D152" s="843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41"/>
      <c r="C153" s="843"/>
      <c r="D153" s="843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38"/>
      <c r="C154" s="844"/>
      <c r="D154" s="844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24" t="s">
        <v>1243</v>
      </c>
      <c r="C155" s="824" t="s">
        <v>1332</v>
      </c>
      <c r="D155" s="826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24"/>
      <c r="C156" s="824"/>
      <c r="D156" s="826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824" t="s">
        <v>1359</v>
      </c>
      <c r="C157" s="830"/>
      <c r="D157" s="826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824"/>
      <c r="C158" s="830"/>
      <c r="D158" s="826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824"/>
      <c r="C159" s="830"/>
      <c r="D159" s="826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824"/>
      <c r="C160" s="830"/>
      <c r="D160" s="826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824"/>
      <c r="C161" s="830"/>
      <c r="D161" s="826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824" t="s">
        <v>1360</v>
      </c>
      <c r="C162" s="830" t="s">
        <v>1361</v>
      </c>
      <c r="D162" s="826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824"/>
      <c r="C163" s="830"/>
      <c r="D163" s="826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824"/>
      <c r="C164" s="830"/>
      <c r="D164" s="826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824"/>
      <c r="C165" s="830"/>
      <c r="D165" s="826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824"/>
      <c r="C166" s="830"/>
      <c r="D166" s="826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824"/>
      <c r="C167" s="830"/>
      <c r="D167" s="826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824"/>
      <c r="C168" s="830"/>
      <c r="D168" s="826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824"/>
      <c r="C169" s="830"/>
      <c r="D169" s="826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824"/>
      <c r="C170" s="830"/>
      <c r="D170" s="826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824"/>
      <c r="C171" s="830"/>
      <c r="D171" s="826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824"/>
      <c r="C172" s="830"/>
      <c r="D172" s="826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851" t="s">
        <v>1362</v>
      </c>
      <c r="C233" s="851" t="s">
        <v>1363</v>
      </c>
      <c r="D233" s="854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851"/>
      <c r="C234" s="851"/>
      <c r="D234" s="854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851"/>
      <c r="C235" s="851"/>
      <c r="D235" s="854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851"/>
      <c r="C236" s="851"/>
      <c r="D236" s="854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851"/>
      <c r="C237" s="851"/>
      <c r="D237" s="854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851"/>
      <c r="C238" s="851"/>
      <c r="D238" s="854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851"/>
      <c r="C239" s="851"/>
      <c r="D239" s="854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851"/>
      <c r="C240" s="851"/>
      <c r="D240" s="854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851"/>
      <c r="C241" s="851"/>
      <c r="D241" s="854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851"/>
      <c r="C242" s="851"/>
      <c r="D242" s="854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851"/>
      <c r="C243" s="851"/>
      <c r="D243" s="854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851"/>
      <c r="C244" s="851"/>
      <c r="D244" s="854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851"/>
      <c r="C245" s="851"/>
      <c r="D245" s="854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51" t="s">
        <v>1438</v>
      </c>
      <c r="C247" s="852" t="s">
        <v>1437</v>
      </c>
      <c r="D247" s="854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51"/>
      <c r="C248" s="853"/>
      <c r="D248" s="854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52"/>
      <c r="C249" s="853"/>
      <c r="D249" s="855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50:D154"/>
    <mergeCell ref="B116:B118"/>
    <mergeCell ref="C116:C118"/>
    <mergeCell ref="D116:D118"/>
    <mergeCell ref="B120:B135"/>
    <mergeCell ref="C120:C135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  <mergeCell ref="I6:J6"/>
    <mergeCell ref="A1:J1"/>
    <mergeCell ref="A2:J2"/>
    <mergeCell ref="A3:J3"/>
    <mergeCell ref="A4:J4"/>
    <mergeCell ref="A5:J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47" t="s">
        <v>1148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0" x14ac:dyDescent="0.25">
      <c r="A2" s="847" t="s">
        <v>592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x14ac:dyDescent="0.25">
      <c r="A3" s="848" t="s">
        <v>953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0" x14ac:dyDescent="0.25">
      <c r="A4" s="848"/>
      <c r="B4" s="848"/>
      <c r="C4" s="848"/>
      <c r="D4" s="848"/>
      <c r="E4" s="848"/>
      <c r="F4" s="848"/>
      <c r="G4" s="848"/>
      <c r="H4" s="848"/>
      <c r="I4" s="848"/>
      <c r="J4" s="848"/>
    </row>
    <row r="5" spans="1:10" x14ac:dyDescent="0.25">
      <c r="A5" s="849" t="s">
        <v>1498</v>
      </c>
      <c r="B5" s="849"/>
      <c r="C5" s="849"/>
      <c r="D5" s="849"/>
      <c r="E5" s="849"/>
      <c r="F5" s="849"/>
      <c r="G5" s="849"/>
      <c r="H5" s="849"/>
      <c r="I5" s="849"/>
      <c r="J5" s="849"/>
    </row>
    <row r="6" spans="1:10" x14ac:dyDescent="0.25">
      <c r="F6" s="526"/>
      <c r="G6" s="526"/>
      <c r="H6" s="526"/>
      <c r="I6" s="850"/>
      <c r="J6" s="850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826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826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826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826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826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826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826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827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832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826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826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826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826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826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826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826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826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826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826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826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826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826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827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38" t="s">
        <v>1479</v>
      </c>
      <c r="D33" s="834"/>
      <c r="E33" s="836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824"/>
      <c r="D34" s="835"/>
      <c r="E34" s="837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824"/>
      <c r="D35" s="835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830" t="s">
        <v>1481</v>
      </c>
      <c r="D37" s="835"/>
      <c r="E37" s="837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830"/>
      <c r="D38" s="835"/>
      <c r="E38" s="837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826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826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826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826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826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826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826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826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826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826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826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826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826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826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826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826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826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827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39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826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826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826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826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826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826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826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826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826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826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826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826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826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826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826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826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826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826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826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826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826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826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826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826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826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40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41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41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41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38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46" t="s">
        <v>1299</v>
      </c>
      <c r="C91" s="615" t="s">
        <v>996</v>
      </c>
      <c r="D91" s="846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39"/>
      <c r="C92" s="615" t="s">
        <v>996</v>
      </c>
      <c r="D92" s="839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826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826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826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826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826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826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826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826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826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826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826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826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826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826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826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826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826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826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826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35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35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26" t="s">
        <v>1297</v>
      </c>
      <c r="C116" s="615" t="s">
        <v>1350</v>
      </c>
      <c r="D116" s="826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26"/>
      <c r="C117" s="615" t="s">
        <v>1350</v>
      </c>
      <c r="D117" s="826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26"/>
      <c r="C118" s="615" t="s">
        <v>1350</v>
      </c>
      <c r="D118" s="826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826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826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826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826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826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826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826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826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826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826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826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826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826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826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826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826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826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826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826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826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826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826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826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826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826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826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826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826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826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842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843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843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843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44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26" t="s">
        <v>1243</v>
      </c>
      <c r="C155" s="824" t="s">
        <v>1332</v>
      </c>
      <c r="D155" s="826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26"/>
      <c r="C156" s="824"/>
      <c r="D156" s="826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826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826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826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826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826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826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826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826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826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826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826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826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826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826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826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826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854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854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854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854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854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854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854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854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854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854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854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854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854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54" t="s">
        <v>1438</v>
      </c>
      <c r="C247" s="852" t="s">
        <v>1437</v>
      </c>
      <c r="D247" s="854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54"/>
      <c r="C248" s="853"/>
      <c r="D248" s="854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55"/>
      <c r="C249" s="853"/>
      <c r="D249" s="855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57:D161"/>
    <mergeCell ref="B247:B249"/>
    <mergeCell ref="C247:C249"/>
    <mergeCell ref="D247:D249"/>
    <mergeCell ref="D162:D172"/>
    <mergeCell ref="D233:D245"/>
    <mergeCell ref="D136:D148"/>
    <mergeCell ref="D150:D154"/>
    <mergeCell ref="B155:B156"/>
    <mergeCell ref="C155:C156"/>
    <mergeCell ref="D155:D156"/>
    <mergeCell ref="D109:D113"/>
    <mergeCell ref="D114:D115"/>
    <mergeCell ref="B116:B118"/>
    <mergeCell ref="D116:D118"/>
    <mergeCell ref="D120:D135"/>
    <mergeCell ref="D93:D95"/>
    <mergeCell ref="D98:D101"/>
    <mergeCell ref="D102:D103"/>
    <mergeCell ref="D104:D105"/>
    <mergeCell ref="D106:D108"/>
    <mergeCell ref="D59:D67"/>
    <mergeCell ref="D68:D82"/>
    <mergeCell ref="D83:D84"/>
    <mergeCell ref="D85:D89"/>
    <mergeCell ref="B91:B92"/>
    <mergeCell ref="D91:D92"/>
    <mergeCell ref="C37:C38"/>
    <mergeCell ref="D37:D38"/>
    <mergeCell ref="E37:E38"/>
    <mergeCell ref="D41:D49"/>
    <mergeCell ref="D50:D58"/>
    <mergeCell ref="D10:D17"/>
    <mergeCell ref="D18:D32"/>
    <mergeCell ref="C33:C35"/>
    <mergeCell ref="D33:D35"/>
    <mergeCell ref="E33:E34"/>
    <mergeCell ref="I6:J6"/>
    <mergeCell ref="A1:J1"/>
    <mergeCell ref="A2:J2"/>
    <mergeCell ref="A3:J3"/>
    <mergeCell ref="A4:J4"/>
    <mergeCell ref="A5:J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47" t="s">
        <v>1148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0" x14ac:dyDescent="0.25">
      <c r="A2" s="847" t="s">
        <v>592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x14ac:dyDescent="0.25">
      <c r="A3" s="848" t="s">
        <v>953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0" x14ac:dyDescent="0.25">
      <c r="A4" s="848"/>
      <c r="B4" s="848"/>
      <c r="C4" s="848"/>
      <c r="D4" s="848"/>
      <c r="E4" s="848"/>
      <c r="F4" s="848"/>
      <c r="G4" s="848"/>
      <c r="H4" s="848"/>
      <c r="I4" s="848"/>
      <c r="J4" s="848"/>
    </row>
    <row r="5" spans="1:10" ht="27" x14ac:dyDescent="0.25">
      <c r="A5" s="856" t="s">
        <v>1502</v>
      </c>
      <c r="B5" s="856"/>
      <c r="C5" s="856"/>
      <c r="D5" s="856"/>
      <c r="E5" s="856"/>
      <c r="F5" s="856"/>
      <c r="G5" s="856"/>
      <c r="H5" s="856"/>
      <c r="I5" s="856"/>
      <c r="J5" s="856"/>
    </row>
    <row r="6" spans="1:10" x14ac:dyDescent="0.25">
      <c r="F6" s="526"/>
      <c r="G6" s="526"/>
      <c r="H6" s="526"/>
      <c r="I6" s="850"/>
      <c r="J6" s="850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826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826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826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826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826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826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826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827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832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826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826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826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826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826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826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826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826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826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826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826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826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826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827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38" t="s">
        <v>1479</v>
      </c>
      <c r="D33" s="834"/>
      <c r="E33" s="836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824"/>
      <c r="D34" s="835"/>
      <c r="E34" s="837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824"/>
      <c r="D35" s="835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830" t="s">
        <v>1481</v>
      </c>
      <c r="D37" s="835"/>
      <c r="E37" s="837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830"/>
      <c r="D38" s="835"/>
      <c r="E38" s="837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826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826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826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826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826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826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826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826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826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826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826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826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826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826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826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826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826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827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39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826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826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826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826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826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826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826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826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826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826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826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826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826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826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826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826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826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826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826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826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826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826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826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826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826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40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41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41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41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38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46" t="s">
        <v>1299</v>
      </c>
      <c r="C91" s="622" t="s">
        <v>996</v>
      </c>
      <c r="D91" s="846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39"/>
      <c r="C92" s="622" t="s">
        <v>996</v>
      </c>
      <c r="D92" s="839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826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826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826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826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826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826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826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826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826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826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826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826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826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826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826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826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826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826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826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35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35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26" t="s">
        <v>1297</v>
      </c>
      <c r="C116" s="622" t="s">
        <v>1350</v>
      </c>
      <c r="D116" s="826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26"/>
      <c r="C117" s="622" t="s">
        <v>1350</v>
      </c>
      <c r="D117" s="826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26"/>
      <c r="C118" s="622" t="s">
        <v>1350</v>
      </c>
      <c r="D118" s="826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826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826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826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826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826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826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826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826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826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826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826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826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826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826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826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826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826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826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826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826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826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826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826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826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826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826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826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826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826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842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843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843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843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44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26" t="s">
        <v>1243</v>
      </c>
      <c r="C155" s="824" t="s">
        <v>1332</v>
      </c>
      <c r="D155" s="826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26"/>
      <c r="C156" s="824"/>
      <c r="D156" s="826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826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826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826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826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826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826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826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826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826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826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826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826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826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826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826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826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854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854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854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854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854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854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854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854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854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854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854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854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854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54" t="s">
        <v>1438</v>
      </c>
      <c r="C247" s="852" t="s">
        <v>1437</v>
      </c>
      <c r="D247" s="854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54"/>
      <c r="C248" s="853"/>
      <c r="D248" s="854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55"/>
      <c r="C249" s="853"/>
      <c r="D249" s="855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47" t="s">
        <v>1148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0" x14ac:dyDescent="0.25">
      <c r="A2" s="847" t="s">
        <v>592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30" x14ac:dyDescent="0.25">
      <c r="A3" s="857" t="s">
        <v>953</v>
      </c>
      <c r="B3" s="857"/>
      <c r="C3" s="857"/>
      <c r="D3" s="857"/>
      <c r="E3" s="857"/>
      <c r="F3" s="857"/>
      <c r="G3" s="857"/>
      <c r="H3" s="857"/>
      <c r="I3" s="857"/>
      <c r="J3" s="857"/>
    </row>
    <row r="4" spans="1:10" x14ac:dyDescent="0.25">
      <c r="A4" s="848"/>
      <c r="B4" s="848"/>
      <c r="C4" s="848"/>
      <c r="D4" s="848"/>
      <c r="E4" s="848"/>
      <c r="F4" s="848"/>
      <c r="G4" s="848"/>
      <c r="H4" s="848"/>
      <c r="I4" s="848"/>
      <c r="J4" s="848"/>
    </row>
    <row r="5" spans="1:10" ht="70.5" customHeight="1" x14ac:dyDescent="0.25">
      <c r="A5" s="856" t="s">
        <v>1504</v>
      </c>
      <c r="B5" s="856"/>
      <c r="C5" s="856"/>
      <c r="D5" s="856"/>
      <c r="E5" s="856"/>
      <c r="F5" s="856"/>
      <c r="G5" s="856"/>
      <c r="H5" s="856"/>
      <c r="I5" s="856"/>
      <c r="J5" s="856"/>
    </row>
    <row r="6" spans="1:10" x14ac:dyDescent="0.25">
      <c r="F6" s="526"/>
      <c r="G6" s="526"/>
      <c r="H6" s="526"/>
      <c r="I6" s="850"/>
      <c r="J6" s="850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826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826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826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826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826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826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826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826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826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826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826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826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826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826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826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826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826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826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826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826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826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826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826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35"/>
      <c r="E33" s="837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35"/>
      <c r="E34" s="837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35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35"/>
      <c r="E37" s="837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35"/>
      <c r="E38" s="837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826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826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826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826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826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826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826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826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826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826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826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826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826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826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826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826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826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826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826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826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826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826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826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826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826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826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826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826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826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826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826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826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826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826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826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826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826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826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826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826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826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826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826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826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824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824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824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824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824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826" t="s">
        <v>1299</v>
      </c>
      <c r="C91" s="637" t="s">
        <v>996</v>
      </c>
      <c r="D91" s="826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826"/>
      <c r="C92" s="637" t="s">
        <v>996</v>
      </c>
      <c r="D92" s="826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826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826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826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826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826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826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826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826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826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826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826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826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826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826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826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826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826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826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826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35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35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826" t="s">
        <v>1297</v>
      </c>
      <c r="C116" s="637" t="s">
        <v>999</v>
      </c>
      <c r="D116" s="826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826"/>
      <c r="C117" s="637" t="s">
        <v>999</v>
      </c>
      <c r="D117" s="826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826"/>
      <c r="C118" s="637" t="s">
        <v>999</v>
      </c>
      <c r="D118" s="826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826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826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826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826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826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826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826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826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826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826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826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826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826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826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826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826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826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826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826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826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826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826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826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826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826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826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826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826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826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830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830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830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830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830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826" t="s">
        <v>1243</v>
      </c>
      <c r="C155" s="826" t="s">
        <v>1332</v>
      </c>
      <c r="D155" s="826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826"/>
      <c r="C156" s="826"/>
      <c r="D156" s="826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826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826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826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826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826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826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826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826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826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826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826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826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826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826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826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826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854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854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854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854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854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854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854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854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854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854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854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854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854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854" t="s">
        <v>1438</v>
      </c>
      <c r="C247" s="854" t="s">
        <v>1437</v>
      </c>
      <c r="D247" s="854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854"/>
      <c r="C248" s="854"/>
      <c r="D248" s="854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854"/>
      <c r="C249" s="854"/>
      <c r="D249" s="854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9"/>
  <sheetViews>
    <sheetView tabSelected="1" zoomScale="70" zoomScaleNormal="70" zoomScalePageLayoutView="55" workbookViewId="0">
      <selection activeCell="I1" sqref="I1"/>
    </sheetView>
  </sheetViews>
  <sheetFormatPr baseColWidth="10" defaultRowHeight="25.5" x14ac:dyDescent="0.2"/>
  <cols>
    <col min="1" max="1" width="7" style="654" customWidth="1"/>
    <col min="2" max="2" width="19.28515625" style="669" customWidth="1"/>
    <col min="3" max="3" width="24.5703125" style="687" customWidth="1"/>
    <col min="4" max="4" width="20.28515625" style="687" customWidth="1"/>
    <col min="5" max="5" width="75.5703125" style="659" customWidth="1"/>
    <col min="6" max="6" width="16.7109375" style="658" customWidth="1"/>
    <col min="7" max="7" width="34.5703125" style="661" customWidth="1"/>
    <col min="8" max="8" width="42.28515625" style="662" customWidth="1"/>
    <col min="9" max="9" width="25.7109375" style="653" customWidth="1"/>
    <col min="10" max="16384" width="11.42578125" style="653"/>
  </cols>
  <sheetData>
    <row r="1" spans="1:10" ht="138" customHeight="1" x14ac:dyDescent="0.25">
      <c r="A1" s="861"/>
      <c r="B1" s="861"/>
      <c r="C1" s="861"/>
      <c r="D1" s="861"/>
      <c r="E1" s="861"/>
      <c r="F1" s="861"/>
      <c r="G1" s="861"/>
      <c r="H1" s="861"/>
      <c r="J1" s="689"/>
    </row>
    <row r="2" spans="1:10" ht="39" customHeight="1" x14ac:dyDescent="0.5">
      <c r="A2" s="859" t="s">
        <v>2196</v>
      </c>
      <c r="B2" s="859"/>
      <c r="C2" s="859"/>
      <c r="D2" s="859"/>
      <c r="E2" s="859"/>
      <c r="F2" s="859"/>
      <c r="G2" s="859"/>
      <c r="H2" s="859"/>
      <c r="J2"/>
    </row>
    <row r="3" spans="1:10" ht="29.25" customHeight="1" x14ac:dyDescent="0.25">
      <c r="A3" s="860" t="s">
        <v>2197</v>
      </c>
      <c r="B3" s="860"/>
      <c r="C3" s="860"/>
      <c r="D3" s="860"/>
      <c r="E3" s="860"/>
      <c r="F3" s="860"/>
      <c r="G3" s="860"/>
      <c r="H3" s="860"/>
      <c r="J3"/>
    </row>
    <row r="4" spans="1:10" ht="24.75" customHeight="1" x14ac:dyDescent="0.5">
      <c r="A4" s="859" t="s">
        <v>2195</v>
      </c>
      <c r="B4" s="859"/>
      <c r="C4" s="859"/>
      <c r="D4" s="859"/>
      <c r="E4" s="859"/>
      <c r="F4" s="859"/>
      <c r="G4" s="859"/>
      <c r="H4" s="859"/>
      <c r="J4"/>
    </row>
    <row r="5" spans="1:10" s="655" customFormat="1" ht="27.75" customHeight="1" x14ac:dyDescent="0.45">
      <c r="A5" s="858" t="s">
        <v>2194</v>
      </c>
      <c r="B5" s="858"/>
      <c r="C5" s="858"/>
      <c r="D5" s="858"/>
      <c r="E5" s="858"/>
      <c r="F5" s="858"/>
      <c r="G5" s="858"/>
      <c r="H5" s="858"/>
      <c r="J5"/>
    </row>
    <row r="6" spans="1:10" s="660" customFormat="1" ht="45" customHeight="1" x14ac:dyDescent="0.25">
      <c r="A6" s="680" t="s">
        <v>402</v>
      </c>
      <c r="B6" s="681" t="s">
        <v>1522</v>
      </c>
      <c r="C6" s="680" t="s">
        <v>1705</v>
      </c>
      <c r="D6" s="680" t="s">
        <v>1706</v>
      </c>
      <c r="E6" s="681" t="s">
        <v>1</v>
      </c>
      <c r="F6" s="682" t="s">
        <v>1087</v>
      </c>
      <c r="G6" s="680" t="s">
        <v>1523</v>
      </c>
      <c r="H6" s="680" t="s">
        <v>6</v>
      </c>
      <c r="J6"/>
    </row>
    <row r="7" spans="1:10" s="660" customFormat="1" ht="54.75" customHeight="1" x14ac:dyDescent="0.25">
      <c r="A7" s="678" t="s">
        <v>403</v>
      </c>
      <c r="B7" s="679" t="s">
        <v>2184</v>
      </c>
      <c r="C7" s="678" t="s">
        <v>2186</v>
      </c>
      <c r="D7" s="678" t="s">
        <v>2183</v>
      </c>
      <c r="E7" s="670" t="s">
        <v>2185</v>
      </c>
      <c r="F7" s="664">
        <v>15</v>
      </c>
      <c r="G7" s="666">
        <v>1120.3273999999999</v>
      </c>
      <c r="H7" s="665">
        <f>G7*F7</f>
        <v>16804.911</v>
      </c>
      <c r="J7"/>
    </row>
    <row r="8" spans="1:10" s="657" customFormat="1" ht="45" customHeight="1" x14ac:dyDescent="0.25">
      <c r="A8" s="663" t="s">
        <v>404</v>
      </c>
      <c r="B8" s="677" t="s">
        <v>2157</v>
      </c>
      <c r="C8" s="663" t="s">
        <v>2045</v>
      </c>
      <c r="D8" s="663" t="s">
        <v>2044</v>
      </c>
      <c r="E8" s="670" t="s">
        <v>2041</v>
      </c>
      <c r="F8" s="664">
        <v>2</v>
      </c>
      <c r="G8" s="666">
        <v>160683.432</v>
      </c>
      <c r="H8" s="665">
        <f t="shared" ref="H8:H39" si="0">F8*G8</f>
        <v>321366.864</v>
      </c>
      <c r="J8"/>
    </row>
    <row r="9" spans="1:10" s="657" customFormat="1" ht="45" customHeight="1" x14ac:dyDescent="0.25">
      <c r="A9" s="678" t="s">
        <v>405</v>
      </c>
      <c r="B9" s="677" t="s">
        <v>2157</v>
      </c>
      <c r="C9" s="663" t="s">
        <v>2045</v>
      </c>
      <c r="D9" s="663" t="s">
        <v>1714</v>
      </c>
      <c r="E9" s="670" t="s">
        <v>2042</v>
      </c>
      <c r="F9" s="664">
        <v>2</v>
      </c>
      <c r="G9" s="666">
        <v>41001.979200000002</v>
      </c>
      <c r="H9" s="665">
        <f t="shared" si="0"/>
        <v>82003.958400000003</v>
      </c>
      <c r="J9"/>
    </row>
    <row r="10" spans="1:10" s="657" customFormat="1" ht="45" customHeight="1" x14ac:dyDescent="0.25">
      <c r="A10" s="663" t="s">
        <v>406</v>
      </c>
      <c r="B10" s="677" t="s">
        <v>2157</v>
      </c>
      <c r="C10" s="663" t="s">
        <v>2045</v>
      </c>
      <c r="D10" s="663" t="s">
        <v>1718</v>
      </c>
      <c r="E10" s="670" t="s">
        <v>2043</v>
      </c>
      <c r="F10" s="664">
        <v>2</v>
      </c>
      <c r="G10" s="666">
        <v>34560.7958</v>
      </c>
      <c r="H10" s="665">
        <f t="shared" si="0"/>
        <v>69121.5916</v>
      </c>
      <c r="J10"/>
    </row>
    <row r="11" spans="1:10" s="657" customFormat="1" ht="45" customHeight="1" x14ac:dyDescent="0.25">
      <c r="A11" s="678" t="s">
        <v>407</v>
      </c>
      <c r="B11" s="677" t="s">
        <v>2158</v>
      </c>
      <c r="C11" s="663" t="s">
        <v>2047</v>
      </c>
      <c r="D11" s="663" t="s">
        <v>2055</v>
      </c>
      <c r="E11" s="670" t="s">
        <v>1971</v>
      </c>
      <c r="F11" s="664">
        <v>8</v>
      </c>
      <c r="G11" s="666">
        <v>17754.492399999999</v>
      </c>
      <c r="H11" s="665">
        <f t="shared" si="0"/>
        <v>142035.93919999999</v>
      </c>
    </row>
    <row r="12" spans="1:10" s="657" customFormat="1" ht="45" customHeight="1" x14ac:dyDescent="0.25">
      <c r="A12" s="663" t="s">
        <v>408</v>
      </c>
      <c r="B12" s="677" t="s">
        <v>2158</v>
      </c>
      <c r="C12" s="663" t="s">
        <v>2047</v>
      </c>
      <c r="D12" s="663" t="s">
        <v>2054</v>
      </c>
      <c r="E12" s="670" t="s">
        <v>1972</v>
      </c>
      <c r="F12" s="664">
        <v>8</v>
      </c>
      <c r="G12" s="666">
        <v>4558.2101999999995</v>
      </c>
      <c r="H12" s="665">
        <f t="shared" si="0"/>
        <v>36465.681599999996</v>
      </c>
    </row>
    <row r="13" spans="1:10" s="657" customFormat="1" ht="45" customHeight="1" x14ac:dyDescent="0.25">
      <c r="A13" s="678" t="s">
        <v>409</v>
      </c>
      <c r="B13" s="677" t="s">
        <v>2158</v>
      </c>
      <c r="C13" s="663" t="s">
        <v>2047</v>
      </c>
      <c r="D13" s="663" t="s">
        <v>2056</v>
      </c>
      <c r="E13" s="670" t="s">
        <v>1973</v>
      </c>
      <c r="F13" s="664">
        <v>8</v>
      </c>
      <c r="G13" s="666">
        <v>156.114</v>
      </c>
      <c r="H13" s="665">
        <f t="shared" si="0"/>
        <v>1248.912</v>
      </c>
    </row>
    <row r="14" spans="1:10" s="657" customFormat="1" ht="45" customHeight="1" x14ac:dyDescent="0.25">
      <c r="A14" s="663" t="s">
        <v>410</v>
      </c>
      <c r="B14" s="677" t="s">
        <v>2158</v>
      </c>
      <c r="C14" s="663" t="s">
        <v>2047</v>
      </c>
      <c r="D14" s="663" t="s">
        <v>2062</v>
      </c>
      <c r="E14" s="670" t="s">
        <v>1974</v>
      </c>
      <c r="F14" s="664">
        <v>8</v>
      </c>
      <c r="G14" s="666">
        <v>723.80020000000002</v>
      </c>
      <c r="H14" s="665">
        <f t="shared" si="0"/>
        <v>5790.4016000000001</v>
      </c>
    </row>
    <row r="15" spans="1:10" s="657" customFormat="1" ht="45" customHeight="1" x14ac:dyDescent="0.25">
      <c r="A15" s="678" t="s">
        <v>411</v>
      </c>
      <c r="B15" s="677" t="s">
        <v>2158</v>
      </c>
      <c r="C15" s="663" t="s">
        <v>2047</v>
      </c>
      <c r="D15" s="663" t="s">
        <v>2058</v>
      </c>
      <c r="E15" s="670" t="s">
        <v>1975</v>
      </c>
      <c r="F15" s="664">
        <v>8</v>
      </c>
      <c r="G15" s="666">
        <v>1725.6084000000001</v>
      </c>
      <c r="H15" s="665">
        <f t="shared" si="0"/>
        <v>13804.867200000001</v>
      </c>
    </row>
    <row r="16" spans="1:10" s="657" customFormat="1" ht="45" customHeight="1" x14ac:dyDescent="0.25">
      <c r="A16" s="663" t="s">
        <v>412</v>
      </c>
      <c r="B16" s="677" t="s">
        <v>2158</v>
      </c>
      <c r="C16" s="663" t="s">
        <v>2047</v>
      </c>
      <c r="D16" s="663" t="s">
        <v>2057</v>
      </c>
      <c r="E16" s="670" t="s">
        <v>1976</v>
      </c>
      <c r="F16" s="664">
        <v>8</v>
      </c>
      <c r="G16" s="666">
        <v>834.83820000000003</v>
      </c>
      <c r="H16" s="665">
        <f t="shared" si="0"/>
        <v>6678.7056000000002</v>
      </c>
    </row>
    <row r="17" spans="1:8" s="657" customFormat="1" ht="45" customHeight="1" x14ac:dyDescent="0.25">
      <c r="A17" s="678" t="s">
        <v>413</v>
      </c>
      <c r="B17" s="677" t="s">
        <v>2158</v>
      </c>
      <c r="C17" s="663" t="s">
        <v>2047</v>
      </c>
      <c r="D17" s="663" t="s">
        <v>2023</v>
      </c>
      <c r="E17" s="670" t="s">
        <v>1977</v>
      </c>
      <c r="F17" s="664">
        <v>8</v>
      </c>
      <c r="G17" s="666">
        <v>19479.262999999999</v>
      </c>
      <c r="H17" s="665">
        <f t="shared" si="0"/>
        <v>155834.10399999999</v>
      </c>
    </row>
    <row r="18" spans="1:8" s="657" customFormat="1" ht="45" customHeight="1" x14ac:dyDescent="0.25">
      <c r="A18" s="663" t="s">
        <v>414</v>
      </c>
      <c r="B18" s="677" t="s">
        <v>2158</v>
      </c>
      <c r="C18" s="663" t="s">
        <v>2047</v>
      </c>
      <c r="D18" s="663" t="s">
        <v>2063</v>
      </c>
      <c r="E18" s="670" t="s">
        <v>1978</v>
      </c>
      <c r="F18" s="664">
        <v>8</v>
      </c>
      <c r="G18" s="666">
        <v>0</v>
      </c>
      <c r="H18" s="665">
        <f t="shared" si="0"/>
        <v>0</v>
      </c>
    </row>
    <row r="19" spans="1:8" s="657" customFormat="1" ht="45" customHeight="1" x14ac:dyDescent="0.25">
      <c r="A19" s="678" t="s">
        <v>415</v>
      </c>
      <c r="B19" s="677" t="s">
        <v>2158</v>
      </c>
      <c r="C19" s="663" t="s">
        <v>2047</v>
      </c>
      <c r="D19" s="663" t="s">
        <v>2024</v>
      </c>
      <c r="E19" s="670" t="s">
        <v>1979</v>
      </c>
      <c r="F19" s="664">
        <v>8</v>
      </c>
      <c r="G19" s="666">
        <v>1085.2932000000001</v>
      </c>
      <c r="H19" s="665">
        <f t="shared" si="0"/>
        <v>8682.3456000000006</v>
      </c>
    </row>
    <row r="20" spans="1:8" s="657" customFormat="1" ht="45" customHeight="1" x14ac:dyDescent="0.25">
      <c r="A20" s="663" t="s">
        <v>416</v>
      </c>
      <c r="B20" s="677" t="s">
        <v>2158</v>
      </c>
      <c r="C20" s="663" t="s">
        <v>2047</v>
      </c>
      <c r="D20" s="663" t="s">
        <v>2025</v>
      </c>
      <c r="E20" s="670" t="s">
        <v>1981</v>
      </c>
      <c r="F20" s="664">
        <v>8</v>
      </c>
      <c r="G20" s="666">
        <v>110.2002</v>
      </c>
      <c r="H20" s="665">
        <f t="shared" si="0"/>
        <v>881.60159999999996</v>
      </c>
    </row>
    <row r="21" spans="1:8" s="657" customFormat="1" ht="45" customHeight="1" x14ac:dyDescent="0.25">
      <c r="A21" s="678" t="s">
        <v>417</v>
      </c>
      <c r="B21" s="677" t="s">
        <v>2158</v>
      </c>
      <c r="C21" s="663" t="s">
        <v>2047</v>
      </c>
      <c r="D21" s="663" t="s">
        <v>2025</v>
      </c>
      <c r="E21" s="670" t="s">
        <v>1982</v>
      </c>
      <c r="F21" s="664">
        <v>8</v>
      </c>
      <c r="G21" s="666">
        <v>122.72</v>
      </c>
      <c r="H21" s="665">
        <f t="shared" si="0"/>
        <v>981.76</v>
      </c>
    </row>
    <row r="22" spans="1:8" s="657" customFormat="1" ht="45" customHeight="1" x14ac:dyDescent="0.25">
      <c r="A22" s="663" t="s">
        <v>418</v>
      </c>
      <c r="B22" s="677" t="s">
        <v>2158</v>
      </c>
      <c r="C22" s="663" t="s">
        <v>2047</v>
      </c>
      <c r="D22" s="663" t="s">
        <v>2025</v>
      </c>
      <c r="E22" s="670" t="s">
        <v>1980</v>
      </c>
      <c r="F22" s="664">
        <v>8</v>
      </c>
      <c r="G22" s="666">
        <v>222.90200000000002</v>
      </c>
      <c r="H22" s="665">
        <f t="shared" si="0"/>
        <v>1783.2160000000001</v>
      </c>
    </row>
    <row r="23" spans="1:8" s="657" customFormat="1" ht="45" customHeight="1" x14ac:dyDescent="0.25">
      <c r="A23" s="678" t="s">
        <v>419</v>
      </c>
      <c r="B23" s="677" t="s">
        <v>2158</v>
      </c>
      <c r="C23" s="663" t="s">
        <v>2047</v>
      </c>
      <c r="D23" s="663" t="s">
        <v>2025</v>
      </c>
      <c r="E23" s="670" t="s">
        <v>1983</v>
      </c>
      <c r="F23" s="664">
        <v>8</v>
      </c>
      <c r="G23" s="666">
        <v>1001.8081999999999</v>
      </c>
      <c r="H23" s="665">
        <f t="shared" si="0"/>
        <v>8014.4655999999995</v>
      </c>
    </row>
    <row r="24" spans="1:8" s="657" customFormat="1" ht="45" customHeight="1" x14ac:dyDescent="0.25">
      <c r="A24" s="663" t="s">
        <v>420</v>
      </c>
      <c r="B24" s="677" t="s">
        <v>2158</v>
      </c>
      <c r="C24" s="663" t="s">
        <v>2047</v>
      </c>
      <c r="D24" s="663" t="s">
        <v>2026</v>
      </c>
      <c r="E24" s="670" t="s">
        <v>1984</v>
      </c>
      <c r="F24" s="664">
        <v>2</v>
      </c>
      <c r="G24" s="666">
        <v>16139.910199999998</v>
      </c>
      <c r="H24" s="665">
        <f t="shared" si="0"/>
        <v>32279.820399999997</v>
      </c>
    </row>
    <row r="25" spans="1:8" s="657" customFormat="1" ht="45" customHeight="1" x14ac:dyDescent="0.25">
      <c r="A25" s="678" t="s">
        <v>421</v>
      </c>
      <c r="B25" s="677" t="s">
        <v>2158</v>
      </c>
      <c r="C25" s="663" t="s">
        <v>2047</v>
      </c>
      <c r="D25" s="663" t="s">
        <v>2027</v>
      </c>
      <c r="E25" s="670" t="s">
        <v>1985</v>
      </c>
      <c r="F25" s="664">
        <v>8</v>
      </c>
      <c r="G25" s="666">
        <v>366.95640000000003</v>
      </c>
      <c r="H25" s="665">
        <f t="shared" si="0"/>
        <v>2935.6512000000002</v>
      </c>
    </row>
    <row r="26" spans="1:8" s="657" customFormat="1" ht="45" customHeight="1" x14ac:dyDescent="0.25">
      <c r="A26" s="663" t="s">
        <v>422</v>
      </c>
      <c r="B26" s="677" t="s">
        <v>2158</v>
      </c>
      <c r="C26" s="663" t="s">
        <v>2047</v>
      </c>
      <c r="D26" s="663" t="s">
        <v>2027</v>
      </c>
      <c r="E26" s="670" t="s">
        <v>1985</v>
      </c>
      <c r="F26" s="664">
        <v>8</v>
      </c>
      <c r="G26" s="666">
        <v>1166.8430000000001</v>
      </c>
      <c r="H26" s="665">
        <f t="shared" si="0"/>
        <v>9334.7440000000006</v>
      </c>
    </row>
    <row r="27" spans="1:8" s="657" customFormat="1" ht="45" customHeight="1" x14ac:dyDescent="0.25">
      <c r="A27" s="678" t="s">
        <v>423</v>
      </c>
      <c r="B27" s="677" t="s">
        <v>2158</v>
      </c>
      <c r="C27" s="663" t="s">
        <v>2047</v>
      </c>
      <c r="D27" s="663" t="s">
        <v>2028</v>
      </c>
      <c r="E27" s="670" t="s">
        <v>1986</v>
      </c>
      <c r="F27" s="664">
        <v>8</v>
      </c>
      <c r="G27" s="666">
        <v>1204.1073999999999</v>
      </c>
      <c r="H27" s="665">
        <f t="shared" si="0"/>
        <v>9632.859199999999</v>
      </c>
    </row>
    <row r="28" spans="1:8" s="657" customFormat="1" ht="45" customHeight="1" x14ac:dyDescent="0.25">
      <c r="A28" s="663" t="s">
        <v>424</v>
      </c>
      <c r="B28" s="677" t="s">
        <v>2158</v>
      </c>
      <c r="C28" s="663" t="s">
        <v>2047</v>
      </c>
      <c r="D28" s="663" t="s">
        <v>2188</v>
      </c>
      <c r="E28" s="670" t="s">
        <v>1987</v>
      </c>
      <c r="F28" s="664">
        <v>8</v>
      </c>
      <c r="G28" s="666">
        <v>500</v>
      </c>
      <c r="H28" s="665">
        <f t="shared" si="0"/>
        <v>4000</v>
      </c>
    </row>
    <row r="29" spans="1:8" s="657" customFormat="1" ht="45" customHeight="1" x14ac:dyDescent="0.25">
      <c r="A29" s="678" t="s">
        <v>425</v>
      </c>
      <c r="B29" s="677" t="s">
        <v>2158</v>
      </c>
      <c r="C29" s="663" t="s">
        <v>2047</v>
      </c>
      <c r="D29" s="663" t="s">
        <v>2020</v>
      </c>
      <c r="E29" s="670" t="s">
        <v>1988</v>
      </c>
      <c r="F29" s="664">
        <v>8</v>
      </c>
      <c r="G29" s="666">
        <v>640.3152</v>
      </c>
      <c r="H29" s="665">
        <f t="shared" si="0"/>
        <v>5122.5216</v>
      </c>
    </row>
    <row r="30" spans="1:8" s="657" customFormat="1" ht="45" customHeight="1" x14ac:dyDescent="0.25">
      <c r="A30" s="663" t="s">
        <v>426</v>
      </c>
      <c r="B30" s="677" t="s">
        <v>2158</v>
      </c>
      <c r="C30" s="663" t="s">
        <v>2047</v>
      </c>
      <c r="D30" s="663" t="s">
        <v>2029</v>
      </c>
      <c r="E30" s="670" t="s">
        <v>1989</v>
      </c>
      <c r="F30" s="664">
        <v>8</v>
      </c>
      <c r="G30" s="666">
        <v>611.93619999999999</v>
      </c>
      <c r="H30" s="665">
        <f t="shared" si="0"/>
        <v>4895.4895999999999</v>
      </c>
    </row>
    <row r="31" spans="1:8" s="657" customFormat="1" ht="45" customHeight="1" x14ac:dyDescent="0.25">
      <c r="A31" s="678" t="s">
        <v>427</v>
      </c>
      <c r="B31" s="677" t="s">
        <v>2158</v>
      </c>
      <c r="C31" s="663" t="s">
        <v>2047</v>
      </c>
      <c r="D31" s="663" t="s">
        <v>2030</v>
      </c>
      <c r="E31" s="670" t="s">
        <v>1990</v>
      </c>
      <c r="F31" s="664">
        <v>8</v>
      </c>
      <c r="G31" s="666">
        <v>1613.7443999999998</v>
      </c>
      <c r="H31" s="665">
        <f t="shared" si="0"/>
        <v>12909.955199999999</v>
      </c>
    </row>
    <row r="32" spans="1:8" s="657" customFormat="1" ht="45" customHeight="1" x14ac:dyDescent="0.25">
      <c r="A32" s="663" t="s">
        <v>428</v>
      </c>
      <c r="B32" s="677" t="s">
        <v>2158</v>
      </c>
      <c r="C32" s="663" t="s">
        <v>2047</v>
      </c>
      <c r="D32" s="663" t="s">
        <v>2031</v>
      </c>
      <c r="E32" s="670" t="s">
        <v>1991</v>
      </c>
      <c r="F32" s="664">
        <v>8</v>
      </c>
      <c r="G32" s="666">
        <v>3339.3528000000001</v>
      </c>
      <c r="H32" s="665">
        <f t="shared" si="0"/>
        <v>26714.822400000001</v>
      </c>
    </row>
    <row r="33" spans="1:8" s="657" customFormat="1" ht="45" customHeight="1" x14ac:dyDescent="0.25">
      <c r="A33" s="678" t="s">
        <v>429</v>
      </c>
      <c r="B33" s="677" t="s">
        <v>2158</v>
      </c>
      <c r="C33" s="663" t="s">
        <v>2047</v>
      </c>
      <c r="D33" s="663" t="s">
        <v>2032</v>
      </c>
      <c r="E33" s="670" t="s">
        <v>1992</v>
      </c>
      <c r="F33" s="664">
        <v>8</v>
      </c>
      <c r="G33" s="666">
        <v>294.69319999999999</v>
      </c>
      <c r="H33" s="665">
        <f t="shared" si="0"/>
        <v>2357.5455999999999</v>
      </c>
    </row>
    <row r="34" spans="1:8" s="657" customFormat="1" ht="45" customHeight="1" x14ac:dyDescent="0.25">
      <c r="A34" s="663" t="s">
        <v>430</v>
      </c>
      <c r="B34" s="677" t="s">
        <v>2158</v>
      </c>
      <c r="C34" s="663" t="s">
        <v>2047</v>
      </c>
      <c r="D34" s="663" t="s">
        <v>2034</v>
      </c>
      <c r="E34" s="670" t="s">
        <v>1993</v>
      </c>
      <c r="F34" s="664">
        <v>8</v>
      </c>
      <c r="G34" s="666">
        <v>50.091000000000001</v>
      </c>
      <c r="H34" s="665">
        <f t="shared" si="0"/>
        <v>400.72800000000001</v>
      </c>
    </row>
    <row r="35" spans="1:8" s="657" customFormat="1" ht="77.25" customHeight="1" x14ac:dyDescent="0.25">
      <c r="A35" s="678" t="s">
        <v>431</v>
      </c>
      <c r="B35" s="677" t="s">
        <v>2158</v>
      </c>
      <c r="C35" s="663" t="s">
        <v>2047</v>
      </c>
      <c r="D35" s="663" t="s">
        <v>2021</v>
      </c>
      <c r="E35" s="670" t="s">
        <v>1994</v>
      </c>
      <c r="F35" s="664">
        <v>8</v>
      </c>
      <c r="G35" s="666">
        <v>19736.137200000001</v>
      </c>
      <c r="H35" s="665">
        <f t="shared" si="0"/>
        <v>157889.09760000001</v>
      </c>
    </row>
    <row r="36" spans="1:8" s="657" customFormat="1" ht="77.25" customHeight="1" x14ac:dyDescent="0.25">
      <c r="A36" s="663" t="s">
        <v>432</v>
      </c>
      <c r="B36" s="677" t="s">
        <v>2158</v>
      </c>
      <c r="C36" s="663" t="s">
        <v>2047</v>
      </c>
      <c r="D36" s="663" t="s">
        <v>2035</v>
      </c>
      <c r="E36" s="670" t="s">
        <v>1995</v>
      </c>
      <c r="F36" s="664">
        <v>4</v>
      </c>
      <c r="G36" s="666">
        <v>7012.6337999999996</v>
      </c>
      <c r="H36" s="665">
        <f t="shared" si="0"/>
        <v>28050.535199999998</v>
      </c>
    </row>
    <row r="37" spans="1:8" s="657" customFormat="1" ht="77.25" customHeight="1" x14ac:dyDescent="0.25">
      <c r="A37" s="678" t="s">
        <v>433</v>
      </c>
      <c r="B37" s="677" t="s">
        <v>2158</v>
      </c>
      <c r="C37" s="663" t="s">
        <v>2047</v>
      </c>
      <c r="D37" s="663" t="s">
        <v>2036</v>
      </c>
      <c r="E37" s="670" t="s">
        <v>1996</v>
      </c>
      <c r="F37" s="664">
        <v>8</v>
      </c>
      <c r="G37" s="666">
        <v>4982.5263999999997</v>
      </c>
      <c r="H37" s="665">
        <f t="shared" si="0"/>
        <v>39860.211199999998</v>
      </c>
    </row>
    <row r="38" spans="1:8" s="657" customFormat="1" ht="66.75" customHeight="1" x14ac:dyDescent="0.25">
      <c r="A38" s="663" t="s">
        <v>434</v>
      </c>
      <c r="B38" s="677" t="s">
        <v>2158</v>
      </c>
      <c r="C38" s="663" t="s">
        <v>2047</v>
      </c>
      <c r="D38" s="663" t="s">
        <v>2037</v>
      </c>
      <c r="E38" s="670" t="s">
        <v>2192</v>
      </c>
      <c r="F38" s="664">
        <v>8</v>
      </c>
      <c r="G38" s="666">
        <v>17253.582399999999</v>
      </c>
      <c r="H38" s="665">
        <f t="shared" si="0"/>
        <v>138028.65919999999</v>
      </c>
    </row>
    <row r="39" spans="1:8" s="657" customFormat="1" ht="39" customHeight="1" x14ac:dyDescent="0.25">
      <c r="A39" s="678" t="s">
        <v>435</v>
      </c>
      <c r="B39" s="677" t="s">
        <v>2158</v>
      </c>
      <c r="C39" s="663" t="s">
        <v>2047</v>
      </c>
      <c r="D39" s="663" t="s">
        <v>2038</v>
      </c>
      <c r="E39" s="670" t="s">
        <v>2017</v>
      </c>
      <c r="F39" s="664">
        <v>8</v>
      </c>
      <c r="G39" s="666">
        <v>4508.1192000000001</v>
      </c>
      <c r="H39" s="665">
        <f t="shared" si="0"/>
        <v>36064.953600000001</v>
      </c>
    </row>
    <row r="40" spans="1:8" s="657" customFormat="1" ht="51.75" customHeight="1" x14ac:dyDescent="0.25">
      <c r="A40" s="663" t="s">
        <v>436</v>
      </c>
      <c r="B40" s="677" t="s">
        <v>2158</v>
      </c>
      <c r="C40" s="663" t="s">
        <v>2047</v>
      </c>
      <c r="D40" s="663" t="s">
        <v>2039</v>
      </c>
      <c r="E40" s="670" t="s">
        <v>2018</v>
      </c>
      <c r="F40" s="664">
        <v>8</v>
      </c>
      <c r="G40" s="666">
        <v>10908.816800000001</v>
      </c>
      <c r="H40" s="665">
        <f t="shared" ref="H40:H71" si="1">F40*G40</f>
        <v>87270.534400000004</v>
      </c>
    </row>
    <row r="41" spans="1:8" s="657" customFormat="1" ht="39" customHeight="1" x14ac:dyDescent="0.25">
      <c r="A41" s="678" t="s">
        <v>437</v>
      </c>
      <c r="B41" s="677" t="s">
        <v>2158</v>
      </c>
      <c r="C41" s="663" t="s">
        <v>2047</v>
      </c>
      <c r="D41" s="663" t="s">
        <v>2033</v>
      </c>
      <c r="E41" s="670" t="s">
        <v>1997</v>
      </c>
      <c r="F41" s="664">
        <v>8</v>
      </c>
      <c r="G41" s="666">
        <v>9005.4650000000001</v>
      </c>
      <c r="H41" s="665">
        <f t="shared" si="1"/>
        <v>72043.72</v>
      </c>
    </row>
    <row r="42" spans="1:8" s="657" customFormat="1" ht="39" customHeight="1" x14ac:dyDescent="0.25">
      <c r="A42" s="663" t="s">
        <v>438</v>
      </c>
      <c r="B42" s="677" t="s">
        <v>2158</v>
      </c>
      <c r="C42" s="663" t="s">
        <v>2047</v>
      </c>
      <c r="D42" s="663" t="s">
        <v>2048</v>
      </c>
      <c r="E42" s="670" t="s">
        <v>1998</v>
      </c>
      <c r="F42" s="664">
        <v>8</v>
      </c>
      <c r="G42" s="666">
        <v>9005.4650000000001</v>
      </c>
      <c r="H42" s="665">
        <f t="shared" si="1"/>
        <v>72043.72</v>
      </c>
    </row>
    <row r="43" spans="1:8" s="657" customFormat="1" ht="39" customHeight="1" x14ac:dyDescent="0.25">
      <c r="A43" s="678" t="s">
        <v>439</v>
      </c>
      <c r="B43" s="677" t="s">
        <v>2158</v>
      </c>
      <c r="C43" s="663" t="s">
        <v>2047</v>
      </c>
      <c r="D43" s="663" t="s">
        <v>2049</v>
      </c>
      <c r="E43" s="670" t="s">
        <v>2019</v>
      </c>
      <c r="F43" s="664">
        <v>8</v>
      </c>
      <c r="G43" s="666">
        <v>8304.2027999999991</v>
      </c>
      <c r="H43" s="665">
        <f t="shared" si="1"/>
        <v>66433.622399999993</v>
      </c>
    </row>
    <row r="44" spans="1:8" s="657" customFormat="1" ht="39" customHeight="1" x14ac:dyDescent="0.25">
      <c r="A44" s="663" t="s">
        <v>440</v>
      </c>
      <c r="B44" s="677" t="s">
        <v>2158</v>
      </c>
      <c r="C44" s="663" t="s">
        <v>2047</v>
      </c>
      <c r="D44" s="663" t="s">
        <v>2050</v>
      </c>
      <c r="E44" s="670" t="s">
        <v>1999</v>
      </c>
      <c r="F44" s="664">
        <v>8</v>
      </c>
      <c r="G44" s="666">
        <v>2615.5407999999998</v>
      </c>
      <c r="H44" s="665">
        <f t="shared" si="1"/>
        <v>20924.326399999998</v>
      </c>
    </row>
    <row r="45" spans="1:8" s="657" customFormat="1" ht="39" customHeight="1" x14ac:dyDescent="0.25">
      <c r="A45" s="678" t="s">
        <v>441</v>
      </c>
      <c r="B45" s="677" t="s">
        <v>2158</v>
      </c>
      <c r="C45" s="663" t="s">
        <v>2047</v>
      </c>
      <c r="D45" s="663" t="s">
        <v>2051</v>
      </c>
      <c r="E45" s="670" t="s">
        <v>2000</v>
      </c>
      <c r="F45" s="664">
        <v>8</v>
      </c>
      <c r="G45" s="666">
        <v>4675.0892000000003</v>
      </c>
      <c r="H45" s="665">
        <f t="shared" si="1"/>
        <v>37400.713600000003</v>
      </c>
    </row>
    <row r="46" spans="1:8" s="657" customFormat="1" ht="39" customHeight="1" x14ac:dyDescent="0.25">
      <c r="A46" s="663" t="s">
        <v>442</v>
      </c>
      <c r="B46" s="677" t="s">
        <v>2158</v>
      </c>
      <c r="C46" s="663" t="s">
        <v>2047</v>
      </c>
      <c r="D46" s="663" t="s">
        <v>2022</v>
      </c>
      <c r="E46" s="670" t="s">
        <v>2001</v>
      </c>
      <c r="F46" s="664">
        <v>8</v>
      </c>
      <c r="G46" s="666">
        <v>1836.6464000000001</v>
      </c>
      <c r="H46" s="665">
        <f t="shared" si="1"/>
        <v>14693.171200000001</v>
      </c>
    </row>
    <row r="47" spans="1:8" s="657" customFormat="1" ht="39" customHeight="1" x14ac:dyDescent="0.25">
      <c r="A47" s="678" t="s">
        <v>443</v>
      </c>
      <c r="B47" s="677" t="s">
        <v>2158</v>
      </c>
      <c r="C47" s="663" t="s">
        <v>2047</v>
      </c>
      <c r="D47" s="663" t="s">
        <v>2064</v>
      </c>
      <c r="E47" s="670" t="s">
        <v>2002</v>
      </c>
      <c r="F47" s="664">
        <v>8</v>
      </c>
      <c r="G47" s="666">
        <v>50702.192799999997</v>
      </c>
      <c r="H47" s="665">
        <f t="shared" si="1"/>
        <v>405617.54239999998</v>
      </c>
    </row>
    <row r="48" spans="1:8" s="657" customFormat="1" ht="39" customHeight="1" x14ac:dyDescent="0.25">
      <c r="A48" s="663" t="s">
        <v>444</v>
      </c>
      <c r="B48" s="677" t="s">
        <v>2158</v>
      </c>
      <c r="C48" s="663" t="s">
        <v>2047</v>
      </c>
      <c r="D48" s="663" t="s">
        <v>2053</v>
      </c>
      <c r="E48" s="670" t="s">
        <v>2003</v>
      </c>
      <c r="F48" s="664">
        <v>16</v>
      </c>
      <c r="G48" s="666">
        <v>12679.6546</v>
      </c>
      <c r="H48" s="665">
        <f t="shared" si="1"/>
        <v>202874.4736</v>
      </c>
    </row>
    <row r="49" spans="1:8" s="657" customFormat="1" ht="39" customHeight="1" x14ac:dyDescent="0.25">
      <c r="A49" s="678" t="s">
        <v>445</v>
      </c>
      <c r="B49" s="677" t="s">
        <v>2158</v>
      </c>
      <c r="C49" s="663" t="s">
        <v>2047</v>
      </c>
      <c r="D49" s="663" t="s">
        <v>2059</v>
      </c>
      <c r="E49" s="670" t="s">
        <v>2004</v>
      </c>
      <c r="F49" s="664">
        <v>8</v>
      </c>
      <c r="G49" s="666">
        <v>2838.4427999999998</v>
      </c>
      <c r="H49" s="665">
        <f t="shared" si="1"/>
        <v>22707.542399999998</v>
      </c>
    </row>
    <row r="50" spans="1:8" s="657" customFormat="1" ht="39" customHeight="1" x14ac:dyDescent="0.25">
      <c r="A50" s="663" t="s">
        <v>446</v>
      </c>
      <c r="B50" s="677" t="s">
        <v>2158</v>
      </c>
      <c r="C50" s="663" t="s">
        <v>2047</v>
      </c>
      <c r="D50" s="663" t="s">
        <v>2061</v>
      </c>
      <c r="E50" s="670" t="s">
        <v>2005</v>
      </c>
      <c r="F50" s="664">
        <v>8</v>
      </c>
      <c r="G50" s="666">
        <v>15027.075799999999</v>
      </c>
      <c r="H50" s="665">
        <f t="shared" si="1"/>
        <v>120216.60639999999</v>
      </c>
    </row>
    <row r="51" spans="1:8" s="657" customFormat="1" ht="39" customHeight="1" x14ac:dyDescent="0.25">
      <c r="A51" s="678" t="s">
        <v>447</v>
      </c>
      <c r="B51" s="677" t="s">
        <v>2158</v>
      </c>
      <c r="C51" s="663" t="s">
        <v>2047</v>
      </c>
      <c r="D51" s="663" t="s">
        <v>2052</v>
      </c>
      <c r="E51" s="670" t="s">
        <v>2006</v>
      </c>
      <c r="F51" s="664">
        <v>8</v>
      </c>
      <c r="G51" s="666">
        <v>406.56900000000002</v>
      </c>
      <c r="H51" s="665">
        <f t="shared" si="1"/>
        <v>3252.5520000000001</v>
      </c>
    </row>
    <row r="52" spans="1:8" s="657" customFormat="1" ht="39" customHeight="1" x14ac:dyDescent="0.25">
      <c r="A52" s="663" t="s">
        <v>448</v>
      </c>
      <c r="B52" s="677" t="s">
        <v>2158</v>
      </c>
      <c r="C52" s="663" t="s">
        <v>2047</v>
      </c>
      <c r="D52" s="663" t="s">
        <v>2035</v>
      </c>
      <c r="E52" s="670" t="s">
        <v>1995</v>
      </c>
      <c r="F52" s="664">
        <v>4</v>
      </c>
      <c r="G52" s="666">
        <v>7012.6337999999996</v>
      </c>
      <c r="H52" s="665">
        <f t="shared" si="1"/>
        <v>28050.535199999998</v>
      </c>
    </row>
    <row r="53" spans="1:8" s="657" customFormat="1" ht="39" customHeight="1" x14ac:dyDescent="0.25">
      <c r="A53" s="678" t="s">
        <v>449</v>
      </c>
      <c r="B53" s="677" t="s">
        <v>2158</v>
      </c>
      <c r="C53" s="663" t="s">
        <v>2047</v>
      </c>
      <c r="D53" s="663" t="s">
        <v>2059</v>
      </c>
      <c r="E53" s="670" t="s">
        <v>2007</v>
      </c>
      <c r="F53" s="664">
        <v>8</v>
      </c>
      <c r="G53" s="666">
        <v>2838.4427999999998</v>
      </c>
      <c r="H53" s="665">
        <f t="shared" si="1"/>
        <v>22707.542399999998</v>
      </c>
    </row>
    <row r="54" spans="1:8" s="657" customFormat="1" ht="39" customHeight="1" x14ac:dyDescent="0.25">
      <c r="A54" s="663" t="s">
        <v>450</v>
      </c>
      <c r="B54" s="677" t="s">
        <v>2158</v>
      </c>
      <c r="C54" s="663" t="s">
        <v>2047</v>
      </c>
      <c r="D54" s="663" t="s">
        <v>2058</v>
      </c>
      <c r="E54" s="670" t="s">
        <v>2008</v>
      </c>
      <c r="F54" s="664">
        <v>8</v>
      </c>
      <c r="G54" s="666">
        <v>918.32320000000004</v>
      </c>
      <c r="H54" s="665">
        <f t="shared" si="1"/>
        <v>7346.5856000000003</v>
      </c>
    </row>
    <row r="55" spans="1:8" s="657" customFormat="1" ht="39" customHeight="1" x14ac:dyDescent="0.25">
      <c r="A55" s="678" t="s">
        <v>451</v>
      </c>
      <c r="B55" s="677" t="s">
        <v>2158</v>
      </c>
      <c r="C55" s="663" t="s">
        <v>2047</v>
      </c>
      <c r="D55" s="663" t="s">
        <v>2058</v>
      </c>
      <c r="E55" s="670" t="s">
        <v>2009</v>
      </c>
      <c r="F55" s="664">
        <v>8</v>
      </c>
      <c r="G55" s="666">
        <v>611.93619999999999</v>
      </c>
      <c r="H55" s="665">
        <f t="shared" si="1"/>
        <v>4895.4895999999999</v>
      </c>
    </row>
    <row r="56" spans="1:8" s="657" customFormat="1" ht="39" customHeight="1" x14ac:dyDescent="0.25">
      <c r="A56" s="663" t="s">
        <v>452</v>
      </c>
      <c r="B56" s="677" t="s">
        <v>2158</v>
      </c>
      <c r="C56" s="663" t="s">
        <v>2047</v>
      </c>
      <c r="D56" s="663" t="s">
        <v>2060</v>
      </c>
      <c r="E56" s="670" t="s">
        <v>2010</v>
      </c>
      <c r="F56" s="664">
        <v>2</v>
      </c>
      <c r="G56" s="666">
        <v>166.97</v>
      </c>
      <c r="H56" s="665">
        <f t="shared" si="1"/>
        <v>333.94</v>
      </c>
    </row>
    <row r="57" spans="1:8" s="657" customFormat="1" ht="39" customHeight="1" x14ac:dyDescent="0.25">
      <c r="A57" s="678" t="s">
        <v>453</v>
      </c>
      <c r="B57" s="677" t="s">
        <v>2158</v>
      </c>
      <c r="C57" s="663" t="s">
        <v>2047</v>
      </c>
      <c r="D57" s="663" t="s">
        <v>2060</v>
      </c>
      <c r="E57" s="670" t="s">
        <v>2011</v>
      </c>
      <c r="F57" s="664">
        <v>2</v>
      </c>
      <c r="G57" s="666">
        <v>166.97</v>
      </c>
      <c r="H57" s="665">
        <f t="shared" si="1"/>
        <v>333.94</v>
      </c>
    </row>
    <row r="58" spans="1:8" s="657" customFormat="1" ht="39" customHeight="1" x14ac:dyDescent="0.25">
      <c r="A58" s="663" t="s">
        <v>454</v>
      </c>
      <c r="B58" s="677" t="s">
        <v>2158</v>
      </c>
      <c r="C58" s="663" t="s">
        <v>2047</v>
      </c>
      <c r="D58" s="663" t="s">
        <v>2060</v>
      </c>
      <c r="E58" s="670" t="s">
        <v>2012</v>
      </c>
      <c r="F58" s="664">
        <v>2</v>
      </c>
      <c r="G58" s="666">
        <v>166.97</v>
      </c>
      <c r="H58" s="665">
        <f t="shared" si="1"/>
        <v>333.94</v>
      </c>
    </row>
    <row r="59" spans="1:8" s="657" customFormat="1" ht="39" customHeight="1" x14ac:dyDescent="0.25">
      <c r="A59" s="663" t="s">
        <v>455</v>
      </c>
      <c r="B59" s="677" t="s">
        <v>2158</v>
      </c>
      <c r="C59" s="663" t="s">
        <v>2047</v>
      </c>
      <c r="D59" s="663" t="s">
        <v>1811</v>
      </c>
      <c r="E59" s="670" t="s">
        <v>2013</v>
      </c>
      <c r="F59" s="664">
        <v>8</v>
      </c>
      <c r="G59" s="666">
        <v>2237.3625999999999</v>
      </c>
      <c r="H59" s="665">
        <f t="shared" si="1"/>
        <v>17898.900799999999</v>
      </c>
    </row>
    <row r="60" spans="1:8" s="657" customFormat="1" ht="39" customHeight="1" x14ac:dyDescent="0.25">
      <c r="A60" s="663" t="s">
        <v>456</v>
      </c>
      <c r="B60" s="677" t="s">
        <v>2158</v>
      </c>
      <c r="C60" s="663" t="s">
        <v>2047</v>
      </c>
      <c r="D60" s="663" t="s">
        <v>2065</v>
      </c>
      <c r="E60" s="670" t="s">
        <v>2014</v>
      </c>
      <c r="F60" s="664">
        <v>8</v>
      </c>
      <c r="G60" s="666">
        <v>17253.582399999999</v>
      </c>
      <c r="H60" s="665">
        <f t="shared" si="1"/>
        <v>138028.65919999999</v>
      </c>
    </row>
    <row r="61" spans="1:8" s="657" customFormat="1" ht="39" customHeight="1" x14ac:dyDescent="0.25">
      <c r="A61" s="678" t="s">
        <v>457</v>
      </c>
      <c r="B61" s="677" t="s">
        <v>2158</v>
      </c>
      <c r="C61" s="663" t="s">
        <v>2047</v>
      </c>
      <c r="D61" s="663" t="s">
        <v>1861</v>
      </c>
      <c r="E61" s="670" t="s">
        <v>2015</v>
      </c>
      <c r="F61" s="664">
        <v>8</v>
      </c>
      <c r="G61" s="666">
        <v>4397.0929999999998</v>
      </c>
      <c r="H61" s="665">
        <f t="shared" si="1"/>
        <v>35176.743999999999</v>
      </c>
    </row>
    <row r="62" spans="1:8" s="657" customFormat="1" ht="39" customHeight="1" x14ac:dyDescent="0.25">
      <c r="A62" s="663" t="s">
        <v>458</v>
      </c>
      <c r="B62" s="677" t="s">
        <v>2158</v>
      </c>
      <c r="C62" s="663" t="s">
        <v>2047</v>
      </c>
      <c r="D62" s="663" t="s">
        <v>2058</v>
      </c>
      <c r="E62" s="670" t="s">
        <v>2016</v>
      </c>
      <c r="F62" s="664">
        <v>2</v>
      </c>
      <c r="G62" s="666">
        <v>918.32320000000004</v>
      </c>
      <c r="H62" s="665">
        <f t="shared" si="1"/>
        <v>1836.6464000000001</v>
      </c>
    </row>
    <row r="63" spans="1:8" s="657" customFormat="1" ht="39" customHeight="1" x14ac:dyDescent="0.25">
      <c r="A63" s="663" t="s">
        <v>459</v>
      </c>
      <c r="B63" s="677" t="s">
        <v>2159</v>
      </c>
      <c r="C63" s="663" t="s">
        <v>2046</v>
      </c>
      <c r="D63" s="663" t="s">
        <v>2040</v>
      </c>
      <c r="E63" s="670" t="s">
        <v>1824</v>
      </c>
      <c r="F63" s="664">
        <v>50000</v>
      </c>
      <c r="G63" s="666">
        <v>925</v>
      </c>
      <c r="H63" s="665">
        <f t="shared" si="1"/>
        <v>46250000</v>
      </c>
    </row>
    <row r="64" spans="1:8" s="657" customFormat="1" ht="39" customHeight="1" x14ac:dyDescent="0.25">
      <c r="A64" s="663" t="s">
        <v>460</v>
      </c>
      <c r="B64" s="677" t="s">
        <v>1825</v>
      </c>
      <c r="C64" s="663" t="s">
        <v>1912</v>
      </c>
      <c r="D64" s="663" t="s">
        <v>1859</v>
      </c>
      <c r="E64" s="670" t="s">
        <v>1934</v>
      </c>
      <c r="F64" s="664">
        <v>2</v>
      </c>
      <c r="G64" s="666">
        <v>97.68</v>
      </c>
      <c r="H64" s="665">
        <f t="shared" ref="H64:H95" si="2">G64*F64</f>
        <v>195.36</v>
      </c>
    </row>
    <row r="65" spans="1:8" s="657" customFormat="1" ht="39" customHeight="1" x14ac:dyDescent="0.25">
      <c r="A65" s="663" t="s">
        <v>461</v>
      </c>
      <c r="B65" s="677" t="s">
        <v>1825</v>
      </c>
      <c r="C65" s="663" t="s">
        <v>1912</v>
      </c>
      <c r="D65" s="663" t="s">
        <v>1859</v>
      </c>
      <c r="E65" s="670" t="s">
        <v>1935</v>
      </c>
      <c r="F65" s="664">
        <v>2</v>
      </c>
      <c r="G65" s="666">
        <v>114.96740000000001</v>
      </c>
      <c r="H65" s="665">
        <f t="shared" si="2"/>
        <v>229.93480000000002</v>
      </c>
    </row>
    <row r="66" spans="1:8" s="657" customFormat="1" ht="39" customHeight="1" x14ac:dyDescent="0.25">
      <c r="A66" s="663" t="s">
        <v>462</v>
      </c>
      <c r="B66" s="677" t="s">
        <v>1825</v>
      </c>
      <c r="C66" s="663" t="s">
        <v>1912</v>
      </c>
      <c r="D66" s="663" t="s">
        <v>1860</v>
      </c>
      <c r="E66" s="670" t="s">
        <v>1826</v>
      </c>
      <c r="F66" s="664">
        <v>2</v>
      </c>
      <c r="G66" s="666">
        <v>432.22220000000004</v>
      </c>
      <c r="H66" s="665">
        <f t="shared" si="2"/>
        <v>864.44440000000009</v>
      </c>
    </row>
    <row r="67" spans="1:8" s="657" customFormat="1" ht="39" customHeight="1" x14ac:dyDescent="0.25">
      <c r="A67" s="663" t="s">
        <v>463</v>
      </c>
      <c r="B67" s="677" t="s">
        <v>1825</v>
      </c>
      <c r="C67" s="663" t="s">
        <v>1912</v>
      </c>
      <c r="D67" s="663" t="s">
        <v>1861</v>
      </c>
      <c r="E67" s="670" t="s">
        <v>1932</v>
      </c>
      <c r="F67" s="664">
        <v>8</v>
      </c>
      <c r="G67" s="666">
        <v>5447.9892</v>
      </c>
      <c r="H67" s="665">
        <f t="shared" si="2"/>
        <v>43583.9136</v>
      </c>
    </row>
    <row r="68" spans="1:8" s="657" customFormat="1" ht="39" customHeight="1" x14ac:dyDescent="0.25">
      <c r="A68" s="663" t="s">
        <v>464</v>
      </c>
      <c r="B68" s="677" t="s">
        <v>1825</v>
      </c>
      <c r="C68" s="663" t="s">
        <v>1912</v>
      </c>
      <c r="D68" s="663" t="s">
        <v>1861</v>
      </c>
      <c r="E68" s="670" t="s">
        <v>1933</v>
      </c>
      <c r="F68" s="664">
        <v>8</v>
      </c>
      <c r="G68" s="666">
        <v>4437.1657999999998</v>
      </c>
      <c r="H68" s="665">
        <f t="shared" si="2"/>
        <v>35497.326399999998</v>
      </c>
    </row>
    <row r="69" spans="1:8" s="657" customFormat="1" ht="39" customHeight="1" x14ac:dyDescent="0.25">
      <c r="A69" s="663" t="s">
        <v>465</v>
      </c>
      <c r="B69" s="677" t="s">
        <v>1825</v>
      </c>
      <c r="C69" s="663" t="s">
        <v>1912</v>
      </c>
      <c r="D69" s="663" t="s">
        <v>1862</v>
      </c>
      <c r="E69" s="670" t="s">
        <v>1827</v>
      </c>
      <c r="F69" s="664">
        <v>8</v>
      </c>
      <c r="G69" s="666">
        <v>28.520600000000002</v>
      </c>
      <c r="H69" s="665">
        <f t="shared" si="2"/>
        <v>228.16480000000001</v>
      </c>
    </row>
    <row r="70" spans="1:8" s="657" customFormat="1" ht="39" customHeight="1" x14ac:dyDescent="0.25">
      <c r="A70" s="663" t="s">
        <v>466</v>
      </c>
      <c r="B70" s="677" t="s">
        <v>1825</v>
      </c>
      <c r="C70" s="663" t="s">
        <v>1912</v>
      </c>
      <c r="D70" s="663" t="s">
        <v>1863</v>
      </c>
      <c r="E70" s="670" t="s">
        <v>1931</v>
      </c>
      <c r="F70" s="664">
        <v>2</v>
      </c>
      <c r="G70" s="666">
        <v>109.78720000000001</v>
      </c>
      <c r="H70" s="665">
        <f t="shared" si="2"/>
        <v>219.57440000000003</v>
      </c>
    </row>
    <row r="71" spans="1:8" s="657" customFormat="1" ht="39" customHeight="1" x14ac:dyDescent="0.25">
      <c r="A71" s="663" t="s">
        <v>467</v>
      </c>
      <c r="B71" s="677" t="s">
        <v>1825</v>
      </c>
      <c r="C71" s="663" t="s">
        <v>1912</v>
      </c>
      <c r="D71" s="663" t="s">
        <v>1864</v>
      </c>
      <c r="E71" s="670" t="s">
        <v>1929</v>
      </c>
      <c r="F71" s="664">
        <v>2</v>
      </c>
      <c r="G71" s="666">
        <v>114.96740000000001</v>
      </c>
      <c r="H71" s="665">
        <f t="shared" si="2"/>
        <v>229.93480000000002</v>
      </c>
    </row>
    <row r="72" spans="1:8" s="657" customFormat="1" ht="39" customHeight="1" x14ac:dyDescent="0.25">
      <c r="A72" s="663" t="s">
        <v>468</v>
      </c>
      <c r="B72" s="677" t="s">
        <v>1825</v>
      </c>
      <c r="C72" s="663" t="s">
        <v>1912</v>
      </c>
      <c r="D72" s="663" t="s">
        <v>1864</v>
      </c>
      <c r="E72" s="670" t="s">
        <v>1930</v>
      </c>
      <c r="F72" s="664">
        <v>2</v>
      </c>
      <c r="G72" s="666">
        <v>113.24459999999999</v>
      </c>
      <c r="H72" s="665">
        <f t="shared" si="2"/>
        <v>226.48919999999998</v>
      </c>
    </row>
    <row r="73" spans="1:8" s="657" customFormat="1" ht="39" customHeight="1" x14ac:dyDescent="0.25">
      <c r="A73" s="663" t="s">
        <v>469</v>
      </c>
      <c r="B73" s="677" t="s">
        <v>1825</v>
      </c>
      <c r="C73" s="663" t="s">
        <v>1912</v>
      </c>
      <c r="D73" s="663" t="s">
        <v>1865</v>
      </c>
      <c r="E73" s="670" t="s">
        <v>1926</v>
      </c>
      <c r="F73" s="664">
        <v>8</v>
      </c>
      <c r="G73" s="666">
        <v>460.74279999999999</v>
      </c>
      <c r="H73" s="665">
        <f t="shared" si="2"/>
        <v>3685.9423999999999</v>
      </c>
    </row>
    <row r="74" spans="1:8" s="657" customFormat="1" ht="39" customHeight="1" x14ac:dyDescent="0.25">
      <c r="A74" s="663" t="s">
        <v>470</v>
      </c>
      <c r="B74" s="677" t="s">
        <v>1825</v>
      </c>
      <c r="C74" s="663" t="s">
        <v>1912</v>
      </c>
      <c r="D74" s="663" t="s">
        <v>1866</v>
      </c>
      <c r="E74" s="670" t="s">
        <v>1925</v>
      </c>
      <c r="F74" s="664">
        <v>8</v>
      </c>
      <c r="G74" s="666">
        <v>127.07419999999999</v>
      </c>
      <c r="H74" s="665">
        <f t="shared" si="2"/>
        <v>1016.5935999999999</v>
      </c>
    </row>
    <row r="75" spans="1:8" s="657" customFormat="1" ht="39" customHeight="1" x14ac:dyDescent="0.25">
      <c r="A75" s="663" t="s">
        <v>471</v>
      </c>
      <c r="B75" s="677" t="s">
        <v>1825</v>
      </c>
      <c r="C75" s="663" t="s">
        <v>1912</v>
      </c>
      <c r="D75" s="663" t="s">
        <v>1866</v>
      </c>
      <c r="E75" s="670" t="s">
        <v>1924</v>
      </c>
      <c r="F75" s="664">
        <v>8</v>
      </c>
      <c r="G75" s="666">
        <v>230.80799999999999</v>
      </c>
      <c r="H75" s="665">
        <f t="shared" si="2"/>
        <v>1846.4639999999999</v>
      </c>
    </row>
    <row r="76" spans="1:8" s="656" customFormat="1" ht="36" customHeight="1" x14ac:dyDescent="0.3">
      <c r="A76" s="663" t="s">
        <v>472</v>
      </c>
      <c r="B76" s="677" t="s">
        <v>1825</v>
      </c>
      <c r="C76" s="685" t="s">
        <v>1912</v>
      </c>
      <c r="D76" s="685" t="s">
        <v>1866</v>
      </c>
      <c r="E76" s="670" t="s">
        <v>1923</v>
      </c>
      <c r="F76" s="664">
        <v>8</v>
      </c>
      <c r="G76" s="668">
        <v>92.500200000000007</v>
      </c>
      <c r="H76" s="665">
        <f t="shared" si="2"/>
        <v>740.00160000000005</v>
      </c>
    </row>
    <row r="77" spans="1:8" s="656" customFormat="1" ht="46.5" customHeight="1" x14ac:dyDescent="0.3">
      <c r="A77" s="678" t="s">
        <v>473</v>
      </c>
      <c r="B77" s="677" t="s">
        <v>1825</v>
      </c>
      <c r="C77" s="685" t="s">
        <v>1912</v>
      </c>
      <c r="D77" s="685" t="s">
        <v>1867</v>
      </c>
      <c r="E77" s="670" t="s">
        <v>1828</v>
      </c>
      <c r="F77" s="664">
        <v>8</v>
      </c>
      <c r="G77" s="668">
        <v>127.07419999999999</v>
      </c>
      <c r="H77" s="665">
        <f t="shared" si="2"/>
        <v>1016.5935999999999</v>
      </c>
    </row>
    <row r="78" spans="1:8" s="656" customFormat="1" ht="36" customHeight="1" x14ac:dyDescent="0.3">
      <c r="A78" s="663" t="s">
        <v>474</v>
      </c>
      <c r="B78" s="677" t="s">
        <v>1825</v>
      </c>
      <c r="C78" s="685" t="s">
        <v>1912</v>
      </c>
      <c r="D78" s="685" t="s">
        <v>1867</v>
      </c>
      <c r="E78" s="670" t="s">
        <v>1829</v>
      </c>
      <c r="F78" s="664">
        <v>8</v>
      </c>
      <c r="G78" s="668">
        <v>144.3612</v>
      </c>
      <c r="H78" s="665">
        <f t="shared" si="2"/>
        <v>1154.8896</v>
      </c>
    </row>
    <row r="79" spans="1:8" s="656" customFormat="1" ht="36" customHeight="1" x14ac:dyDescent="0.3">
      <c r="A79" s="678" t="s">
        <v>475</v>
      </c>
      <c r="B79" s="677" t="s">
        <v>1825</v>
      </c>
      <c r="C79" s="685" t="s">
        <v>1912</v>
      </c>
      <c r="D79" s="685" t="s">
        <v>1867</v>
      </c>
      <c r="E79" s="670" t="s">
        <v>1830</v>
      </c>
      <c r="F79" s="664">
        <v>8</v>
      </c>
      <c r="G79" s="668">
        <v>149.5532</v>
      </c>
      <c r="H79" s="665">
        <f t="shared" si="2"/>
        <v>1196.4256</v>
      </c>
    </row>
    <row r="80" spans="1:8" s="656" customFormat="1" ht="36" customHeight="1" x14ac:dyDescent="0.3">
      <c r="A80" s="663" t="s">
        <v>476</v>
      </c>
      <c r="B80" s="677" t="s">
        <v>1825</v>
      </c>
      <c r="C80" s="685" t="s">
        <v>1912</v>
      </c>
      <c r="D80" s="685" t="s">
        <v>1868</v>
      </c>
      <c r="E80" s="670" t="s">
        <v>1922</v>
      </c>
      <c r="F80" s="664">
        <v>8</v>
      </c>
      <c r="G80" s="668">
        <v>190.18059999999997</v>
      </c>
      <c r="H80" s="665">
        <f t="shared" si="2"/>
        <v>1521.4447999999998</v>
      </c>
    </row>
    <row r="81" spans="1:8" s="656" customFormat="1" ht="36" customHeight="1" x14ac:dyDescent="0.3">
      <c r="A81" s="678" t="s">
        <v>477</v>
      </c>
      <c r="B81" s="677" t="s">
        <v>1825</v>
      </c>
      <c r="C81" s="685" t="s">
        <v>1912</v>
      </c>
      <c r="D81" s="685" t="s">
        <v>1869</v>
      </c>
      <c r="E81" s="670" t="s">
        <v>1921</v>
      </c>
      <c r="F81" s="664">
        <v>8</v>
      </c>
      <c r="G81" s="668">
        <v>190.18059999999997</v>
      </c>
      <c r="H81" s="665">
        <f t="shared" si="2"/>
        <v>1521.4447999999998</v>
      </c>
    </row>
    <row r="82" spans="1:8" s="656" customFormat="1" ht="36" customHeight="1" x14ac:dyDescent="0.3">
      <c r="A82" s="678" t="s">
        <v>478</v>
      </c>
      <c r="B82" s="677" t="s">
        <v>1825</v>
      </c>
      <c r="C82" s="685" t="s">
        <v>1912</v>
      </c>
      <c r="D82" s="685" t="s">
        <v>1870</v>
      </c>
      <c r="E82" s="670" t="s">
        <v>1831</v>
      </c>
      <c r="F82" s="664">
        <v>2</v>
      </c>
      <c r="G82" s="668">
        <v>777.99760000000003</v>
      </c>
      <c r="H82" s="665">
        <f t="shared" si="2"/>
        <v>1555.9952000000001</v>
      </c>
    </row>
    <row r="83" spans="1:8" s="656" customFormat="1" ht="36" customHeight="1" x14ac:dyDescent="0.3">
      <c r="A83" s="678" t="s">
        <v>479</v>
      </c>
      <c r="B83" s="677" t="s">
        <v>1825</v>
      </c>
      <c r="C83" s="685" t="s">
        <v>1912</v>
      </c>
      <c r="D83" s="685" t="s">
        <v>1870</v>
      </c>
      <c r="E83" s="670" t="s">
        <v>1831</v>
      </c>
      <c r="F83" s="664">
        <v>2</v>
      </c>
      <c r="G83" s="668">
        <v>1152.2936</v>
      </c>
      <c r="H83" s="665">
        <f t="shared" si="2"/>
        <v>2304.5871999999999</v>
      </c>
    </row>
    <row r="84" spans="1:8" s="656" customFormat="1" ht="36" customHeight="1" x14ac:dyDescent="0.3">
      <c r="A84" s="678" t="s">
        <v>480</v>
      </c>
      <c r="B84" s="677" t="s">
        <v>1825</v>
      </c>
      <c r="C84" s="685" t="s">
        <v>1912</v>
      </c>
      <c r="D84" s="685" t="s">
        <v>1871</v>
      </c>
      <c r="E84" s="670" t="s">
        <v>1832</v>
      </c>
      <c r="F84" s="664">
        <v>2</v>
      </c>
      <c r="G84" s="668">
        <v>32686.271399999998</v>
      </c>
      <c r="H84" s="665">
        <f t="shared" si="2"/>
        <v>65372.542799999996</v>
      </c>
    </row>
    <row r="85" spans="1:8" s="656" customFormat="1" ht="36" customHeight="1" x14ac:dyDescent="0.3">
      <c r="A85" s="678" t="s">
        <v>481</v>
      </c>
      <c r="B85" s="677" t="s">
        <v>1825</v>
      </c>
      <c r="C85" s="685" t="s">
        <v>1912</v>
      </c>
      <c r="D85" s="685" t="s">
        <v>1871</v>
      </c>
      <c r="E85" s="670" t="s">
        <v>1833</v>
      </c>
      <c r="F85" s="664">
        <v>20</v>
      </c>
      <c r="G85" s="668">
        <v>7626.5288</v>
      </c>
      <c r="H85" s="665">
        <f t="shared" si="2"/>
        <v>152530.576</v>
      </c>
    </row>
    <row r="86" spans="1:8" s="656" customFormat="1" ht="36" customHeight="1" x14ac:dyDescent="0.3">
      <c r="A86" s="678" t="s">
        <v>482</v>
      </c>
      <c r="B86" s="677" t="s">
        <v>1825</v>
      </c>
      <c r="C86" s="685" t="s">
        <v>1912</v>
      </c>
      <c r="D86" s="685" t="s">
        <v>1872</v>
      </c>
      <c r="E86" s="670" t="s">
        <v>1834</v>
      </c>
      <c r="F86" s="664">
        <v>2</v>
      </c>
      <c r="G86" s="668">
        <v>2132.5668000000001</v>
      </c>
      <c r="H86" s="665">
        <f t="shared" si="2"/>
        <v>4265.1336000000001</v>
      </c>
    </row>
    <row r="87" spans="1:8" s="656" customFormat="1" ht="36" customHeight="1" x14ac:dyDescent="0.3">
      <c r="A87" s="678" t="s">
        <v>483</v>
      </c>
      <c r="B87" s="677" t="s">
        <v>1825</v>
      </c>
      <c r="C87" s="685" t="s">
        <v>1912</v>
      </c>
      <c r="D87" s="685" t="s">
        <v>1872</v>
      </c>
      <c r="E87" s="670" t="s">
        <v>1916</v>
      </c>
      <c r="F87" s="664">
        <v>2</v>
      </c>
      <c r="G87" s="668">
        <v>4380.1127999999999</v>
      </c>
      <c r="H87" s="665">
        <f t="shared" si="2"/>
        <v>8760.2255999999998</v>
      </c>
    </row>
    <row r="88" spans="1:8" s="656" customFormat="1" ht="36" customHeight="1" x14ac:dyDescent="0.3">
      <c r="A88" s="678" t="s">
        <v>484</v>
      </c>
      <c r="B88" s="677" t="s">
        <v>1825</v>
      </c>
      <c r="C88" s="685" t="s">
        <v>1912</v>
      </c>
      <c r="D88" s="685" t="s">
        <v>1872</v>
      </c>
      <c r="E88" s="670" t="s">
        <v>1835</v>
      </c>
      <c r="F88" s="664">
        <v>2</v>
      </c>
      <c r="G88" s="668">
        <v>1901.7588000000001</v>
      </c>
      <c r="H88" s="665">
        <f t="shared" si="2"/>
        <v>3803.5176000000001</v>
      </c>
    </row>
    <row r="89" spans="1:8" s="656" customFormat="1" ht="36" customHeight="1" x14ac:dyDescent="0.3">
      <c r="A89" s="678" t="s">
        <v>485</v>
      </c>
      <c r="B89" s="677" t="s">
        <v>1825</v>
      </c>
      <c r="C89" s="685" t="s">
        <v>1912</v>
      </c>
      <c r="D89" s="685" t="s">
        <v>1873</v>
      </c>
      <c r="E89" s="670" t="s">
        <v>1915</v>
      </c>
      <c r="F89" s="664">
        <v>2</v>
      </c>
      <c r="G89" s="668">
        <v>29967.480599999999</v>
      </c>
      <c r="H89" s="665">
        <f t="shared" si="2"/>
        <v>59934.961199999998</v>
      </c>
    </row>
    <row r="90" spans="1:8" s="656" customFormat="1" ht="36" customHeight="1" x14ac:dyDescent="0.3">
      <c r="A90" s="678" t="s">
        <v>486</v>
      </c>
      <c r="B90" s="677" t="s">
        <v>1825</v>
      </c>
      <c r="C90" s="685" t="s">
        <v>1912</v>
      </c>
      <c r="D90" s="685" t="s">
        <v>1874</v>
      </c>
      <c r="E90" s="670" t="s">
        <v>1914</v>
      </c>
      <c r="F90" s="664">
        <v>2</v>
      </c>
      <c r="G90" s="668">
        <v>15559.893</v>
      </c>
      <c r="H90" s="665">
        <f t="shared" si="2"/>
        <v>31119.786</v>
      </c>
    </row>
    <row r="91" spans="1:8" s="656" customFormat="1" ht="36" customHeight="1" x14ac:dyDescent="0.3">
      <c r="A91" s="678" t="s">
        <v>487</v>
      </c>
      <c r="B91" s="677" t="s">
        <v>1825</v>
      </c>
      <c r="C91" s="685" t="s">
        <v>1912</v>
      </c>
      <c r="D91" s="685" t="s">
        <v>1875</v>
      </c>
      <c r="E91" s="670" t="s">
        <v>1913</v>
      </c>
      <c r="F91" s="664">
        <v>20</v>
      </c>
      <c r="G91" s="668">
        <v>259.32859999999999</v>
      </c>
      <c r="H91" s="665">
        <f t="shared" si="2"/>
        <v>5186.5720000000001</v>
      </c>
    </row>
    <row r="92" spans="1:8" s="656" customFormat="1" ht="36" customHeight="1" x14ac:dyDescent="0.3">
      <c r="A92" s="678" t="s">
        <v>488</v>
      </c>
      <c r="B92" s="677" t="s">
        <v>1825</v>
      </c>
      <c r="C92" s="685" t="s">
        <v>1912</v>
      </c>
      <c r="D92" s="685" t="s">
        <v>1876</v>
      </c>
      <c r="E92" s="670" t="s">
        <v>1836</v>
      </c>
      <c r="F92" s="664">
        <v>8</v>
      </c>
      <c r="G92" s="668">
        <v>620.70359999999994</v>
      </c>
      <c r="H92" s="665">
        <f t="shared" si="2"/>
        <v>4965.6287999999995</v>
      </c>
    </row>
    <row r="93" spans="1:8" s="656" customFormat="1" ht="36" customHeight="1" x14ac:dyDescent="0.3">
      <c r="A93" s="678" t="s">
        <v>489</v>
      </c>
      <c r="B93" s="677" t="s">
        <v>1825</v>
      </c>
      <c r="C93" s="685" t="s">
        <v>1912</v>
      </c>
      <c r="D93" s="685" t="s">
        <v>1877</v>
      </c>
      <c r="E93" s="670" t="s">
        <v>1837</v>
      </c>
      <c r="F93" s="664">
        <v>8</v>
      </c>
      <c r="G93" s="668">
        <v>303.11840000000001</v>
      </c>
      <c r="H93" s="665">
        <f t="shared" si="2"/>
        <v>2424.9472000000001</v>
      </c>
    </row>
    <row r="94" spans="1:8" s="656" customFormat="1" ht="36" customHeight="1" x14ac:dyDescent="0.3">
      <c r="A94" s="678" t="s">
        <v>490</v>
      </c>
      <c r="B94" s="677" t="s">
        <v>1825</v>
      </c>
      <c r="C94" s="685" t="s">
        <v>1912</v>
      </c>
      <c r="D94" s="685" t="s">
        <v>1878</v>
      </c>
      <c r="E94" s="670" t="s">
        <v>1952</v>
      </c>
      <c r="F94" s="664">
        <v>8</v>
      </c>
      <c r="G94" s="668">
        <v>138.30779999999999</v>
      </c>
      <c r="H94" s="665">
        <f t="shared" si="2"/>
        <v>1106.4623999999999</v>
      </c>
    </row>
    <row r="95" spans="1:8" s="656" customFormat="1" ht="36" customHeight="1" x14ac:dyDescent="0.3">
      <c r="A95" s="678" t="s">
        <v>491</v>
      </c>
      <c r="B95" s="677" t="s">
        <v>1825</v>
      </c>
      <c r="C95" s="685" t="s">
        <v>1912</v>
      </c>
      <c r="D95" s="685" t="s">
        <v>1879</v>
      </c>
      <c r="E95" s="670" t="s">
        <v>1949</v>
      </c>
      <c r="F95" s="664">
        <v>8</v>
      </c>
      <c r="G95" s="668">
        <v>178.93519999999998</v>
      </c>
      <c r="H95" s="665">
        <f t="shared" si="2"/>
        <v>1431.4815999999998</v>
      </c>
    </row>
    <row r="96" spans="1:8" s="656" customFormat="1" ht="36" customHeight="1" x14ac:dyDescent="0.3">
      <c r="A96" s="678" t="s">
        <v>492</v>
      </c>
      <c r="B96" s="677" t="s">
        <v>1825</v>
      </c>
      <c r="C96" s="685" t="s">
        <v>1912</v>
      </c>
      <c r="D96" s="685" t="s">
        <v>1879</v>
      </c>
      <c r="E96" s="670" t="s">
        <v>1950</v>
      </c>
      <c r="F96" s="664">
        <v>8</v>
      </c>
      <c r="G96" s="668">
        <v>270.57400000000001</v>
      </c>
      <c r="H96" s="665">
        <f t="shared" ref="H96:H127" si="3">G96*F96</f>
        <v>2164.5920000000001</v>
      </c>
    </row>
    <row r="97" spans="1:8" s="656" customFormat="1" ht="36" customHeight="1" x14ac:dyDescent="0.3">
      <c r="A97" s="678" t="s">
        <v>493</v>
      </c>
      <c r="B97" s="677" t="s">
        <v>1825</v>
      </c>
      <c r="C97" s="685" t="s">
        <v>1912</v>
      </c>
      <c r="D97" s="685" t="s">
        <v>1879</v>
      </c>
      <c r="E97" s="670" t="s">
        <v>1838</v>
      </c>
      <c r="F97" s="664">
        <v>8</v>
      </c>
      <c r="G97" s="668">
        <v>282.66899999999998</v>
      </c>
      <c r="H97" s="665">
        <f t="shared" si="3"/>
        <v>2261.3519999999999</v>
      </c>
    </row>
    <row r="98" spans="1:8" s="656" customFormat="1" ht="36" customHeight="1" x14ac:dyDescent="0.3">
      <c r="A98" s="678" t="s">
        <v>494</v>
      </c>
      <c r="B98" s="677" t="s">
        <v>1825</v>
      </c>
      <c r="C98" s="685" t="s">
        <v>1912</v>
      </c>
      <c r="D98" s="685" t="s">
        <v>1879</v>
      </c>
      <c r="E98" s="670" t="s">
        <v>1946</v>
      </c>
      <c r="F98" s="664">
        <v>8</v>
      </c>
      <c r="G98" s="668">
        <v>86.44680000000001</v>
      </c>
      <c r="H98" s="665">
        <f t="shared" si="3"/>
        <v>691.57440000000008</v>
      </c>
    </row>
    <row r="99" spans="1:8" s="656" customFormat="1" ht="36" customHeight="1" x14ac:dyDescent="0.3">
      <c r="A99" s="678" t="s">
        <v>495</v>
      </c>
      <c r="B99" s="677" t="s">
        <v>1825</v>
      </c>
      <c r="C99" s="685" t="s">
        <v>1912</v>
      </c>
      <c r="D99" s="685" t="s">
        <v>1879</v>
      </c>
      <c r="E99" s="670" t="s">
        <v>1947</v>
      </c>
      <c r="F99" s="664">
        <v>8</v>
      </c>
      <c r="G99" s="668">
        <v>103.7338</v>
      </c>
      <c r="H99" s="665">
        <f t="shared" si="3"/>
        <v>829.87040000000002</v>
      </c>
    </row>
    <row r="100" spans="1:8" s="656" customFormat="1" ht="36" customHeight="1" x14ac:dyDescent="0.3">
      <c r="A100" s="678" t="s">
        <v>496</v>
      </c>
      <c r="B100" s="677" t="s">
        <v>1825</v>
      </c>
      <c r="C100" s="685" t="s">
        <v>1912</v>
      </c>
      <c r="D100" s="685" t="s">
        <v>1879</v>
      </c>
      <c r="E100" s="670" t="s">
        <v>1948</v>
      </c>
      <c r="F100" s="664">
        <v>8</v>
      </c>
      <c r="G100" s="668">
        <v>201.41419999999999</v>
      </c>
      <c r="H100" s="665">
        <f t="shared" si="3"/>
        <v>1611.3136</v>
      </c>
    </row>
    <row r="101" spans="1:8" s="656" customFormat="1" ht="36" customHeight="1" x14ac:dyDescent="0.3">
      <c r="A101" s="678" t="s">
        <v>497</v>
      </c>
      <c r="B101" s="677" t="s">
        <v>1825</v>
      </c>
      <c r="C101" s="685" t="s">
        <v>1912</v>
      </c>
      <c r="D101" s="685" t="s">
        <v>1879</v>
      </c>
      <c r="E101" s="670" t="s">
        <v>1951</v>
      </c>
      <c r="F101" s="664">
        <v>8</v>
      </c>
      <c r="G101" s="668">
        <v>144.3612</v>
      </c>
      <c r="H101" s="665">
        <f t="shared" si="3"/>
        <v>1154.8896</v>
      </c>
    </row>
    <row r="102" spans="1:8" s="656" customFormat="1" ht="36" customHeight="1" x14ac:dyDescent="0.3">
      <c r="A102" s="678" t="s">
        <v>498</v>
      </c>
      <c r="B102" s="677" t="s">
        <v>1825</v>
      </c>
      <c r="C102" s="685" t="s">
        <v>1912</v>
      </c>
      <c r="D102" s="685" t="s">
        <v>1880</v>
      </c>
      <c r="E102" s="670" t="s">
        <v>1945</v>
      </c>
      <c r="F102" s="664">
        <v>8</v>
      </c>
      <c r="G102" s="668">
        <v>403.68979999999999</v>
      </c>
      <c r="H102" s="665">
        <f t="shared" si="3"/>
        <v>3229.5183999999999</v>
      </c>
    </row>
    <row r="103" spans="1:8" s="656" customFormat="1" ht="36" customHeight="1" x14ac:dyDescent="0.3">
      <c r="A103" s="678" t="s">
        <v>499</v>
      </c>
      <c r="B103" s="677" t="s">
        <v>1825</v>
      </c>
      <c r="C103" s="685" t="s">
        <v>1912</v>
      </c>
      <c r="D103" s="685" t="s">
        <v>1881</v>
      </c>
      <c r="E103" s="670" t="s">
        <v>1941</v>
      </c>
      <c r="F103" s="664">
        <v>8</v>
      </c>
      <c r="G103" s="668">
        <v>114.96740000000001</v>
      </c>
      <c r="H103" s="665">
        <f t="shared" si="3"/>
        <v>919.7392000000001</v>
      </c>
    </row>
    <row r="104" spans="1:8" s="656" customFormat="1" ht="36" customHeight="1" x14ac:dyDescent="0.3">
      <c r="A104" s="678" t="s">
        <v>500</v>
      </c>
      <c r="B104" s="677" t="s">
        <v>1825</v>
      </c>
      <c r="C104" s="685" t="s">
        <v>1912</v>
      </c>
      <c r="D104" s="685" t="s">
        <v>1881</v>
      </c>
      <c r="E104" s="670" t="s">
        <v>1942</v>
      </c>
      <c r="F104" s="664">
        <v>8</v>
      </c>
      <c r="G104" s="668">
        <v>59.648999999999994</v>
      </c>
      <c r="H104" s="665">
        <f t="shared" si="3"/>
        <v>477.19199999999995</v>
      </c>
    </row>
    <row r="105" spans="1:8" s="656" customFormat="1" ht="36" customHeight="1" x14ac:dyDescent="0.3">
      <c r="A105" s="678" t="s">
        <v>501</v>
      </c>
      <c r="B105" s="677" t="s">
        <v>1825</v>
      </c>
      <c r="C105" s="685" t="s">
        <v>1912</v>
      </c>
      <c r="D105" s="685" t="s">
        <v>1881</v>
      </c>
      <c r="E105" s="670" t="s">
        <v>1943</v>
      </c>
      <c r="F105" s="664">
        <v>8</v>
      </c>
      <c r="G105" s="668">
        <v>63.106399999999994</v>
      </c>
      <c r="H105" s="665">
        <f t="shared" si="3"/>
        <v>504.85119999999995</v>
      </c>
    </row>
    <row r="106" spans="1:8" s="656" customFormat="1" ht="36" customHeight="1" x14ac:dyDescent="0.3">
      <c r="A106" s="678" t="s">
        <v>502</v>
      </c>
      <c r="B106" s="677" t="s">
        <v>1825</v>
      </c>
      <c r="C106" s="685" t="s">
        <v>1912</v>
      </c>
      <c r="D106" s="685" t="s">
        <v>1881</v>
      </c>
      <c r="E106" s="670" t="s">
        <v>1944</v>
      </c>
      <c r="F106" s="664">
        <v>8</v>
      </c>
      <c r="G106" s="668">
        <v>80.3934</v>
      </c>
      <c r="H106" s="665">
        <f t="shared" si="3"/>
        <v>643.1472</v>
      </c>
    </row>
    <row r="107" spans="1:8" s="656" customFormat="1" ht="36" customHeight="1" x14ac:dyDescent="0.3">
      <c r="A107" s="678" t="s">
        <v>503</v>
      </c>
      <c r="B107" s="677" t="s">
        <v>1825</v>
      </c>
      <c r="C107" s="685" t="s">
        <v>1912</v>
      </c>
      <c r="D107" s="685" t="s">
        <v>1882</v>
      </c>
      <c r="E107" s="670" t="s">
        <v>1939</v>
      </c>
      <c r="F107" s="664">
        <v>2</v>
      </c>
      <c r="G107" s="668">
        <v>299.95599999999996</v>
      </c>
      <c r="H107" s="665">
        <f t="shared" si="3"/>
        <v>599.91199999999992</v>
      </c>
    </row>
    <row r="108" spans="1:8" s="656" customFormat="1" ht="36" customHeight="1" x14ac:dyDescent="0.3">
      <c r="A108" s="678" t="s">
        <v>504</v>
      </c>
      <c r="B108" s="677" t="s">
        <v>1825</v>
      </c>
      <c r="C108" s="685" t="s">
        <v>1912</v>
      </c>
      <c r="D108" s="685" t="s">
        <v>1883</v>
      </c>
      <c r="E108" s="670" t="s">
        <v>1940</v>
      </c>
      <c r="F108" s="664">
        <v>8</v>
      </c>
      <c r="G108" s="668">
        <v>109.78720000000001</v>
      </c>
      <c r="H108" s="665">
        <f t="shared" si="3"/>
        <v>878.2976000000001</v>
      </c>
    </row>
    <row r="109" spans="1:8" s="656" customFormat="1" ht="36" customHeight="1" x14ac:dyDescent="0.3">
      <c r="A109" s="678" t="s">
        <v>505</v>
      </c>
      <c r="B109" s="677" t="s">
        <v>1825</v>
      </c>
      <c r="C109" s="685" t="s">
        <v>1912</v>
      </c>
      <c r="D109" s="685" t="s">
        <v>1884</v>
      </c>
      <c r="E109" s="670" t="s">
        <v>1839</v>
      </c>
      <c r="F109" s="664">
        <v>8</v>
      </c>
      <c r="G109" s="668">
        <v>63.106399999999994</v>
      </c>
      <c r="H109" s="665">
        <f t="shared" si="3"/>
        <v>504.85119999999995</v>
      </c>
    </row>
    <row r="110" spans="1:8" s="656" customFormat="1" ht="36" customHeight="1" x14ac:dyDescent="0.3">
      <c r="A110" s="678" t="s">
        <v>506</v>
      </c>
      <c r="B110" s="677" t="s">
        <v>1825</v>
      </c>
      <c r="C110" s="685" t="s">
        <v>1912</v>
      </c>
      <c r="D110" s="685" t="s">
        <v>1885</v>
      </c>
      <c r="E110" s="670" t="s">
        <v>1953</v>
      </c>
      <c r="F110" s="664">
        <v>8</v>
      </c>
      <c r="G110" s="668">
        <v>287.86099999999999</v>
      </c>
      <c r="H110" s="665">
        <f t="shared" si="3"/>
        <v>2302.8879999999999</v>
      </c>
    </row>
    <row r="111" spans="1:8" s="656" customFormat="1" ht="36" customHeight="1" x14ac:dyDescent="0.3">
      <c r="A111" s="678" t="s">
        <v>507</v>
      </c>
      <c r="B111" s="677" t="s">
        <v>1825</v>
      </c>
      <c r="C111" s="685" t="s">
        <v>1912</v>
      </c>
      <c r="D111" s="685" t="s">
        <v>1886</v>
      </c>
      <c r="E111" s="670" t="s">
        <v>1840</v>
      </c>
      <c r="F111" s="664">
        <v>2</v>
      </c>
      <c r="G111" s="668">
        <v>1441.0160000000001</v>
      </c>
      <c r="H111" s="665">
        <f t="shared" si="3"/>
        <v>2882.0320000000002</v>
      </c>
    </row>
    <row r="112" spans="1:8" s="656" customFormat="1" ht="36" customHeight="1" x14ac:dyDescent="0.3">
      <c r="A112" s="678" t="s">
        <v>508</v>
      </c>
      <c r="B112" s="677" t="s">
        <v>1825</v>
      </c>
      <c r="C112" s="685" t="s">
        <v>1912</v>
      </c>
      <c r="D112" s="685" t="s">
        <v>1887</v>
      </c>
      <c r="E112" s="670" t="s">
        <v>1841</v>
      </c>
      <c r="F112" s="664">
        <v>8</v>
      </c>
      <c r="G112" s="668">
        <v>403.68979999999999</v>
      </c>
      <c r="H112" s="665">
        <f t="shared" si="3"/>
        <v>3229.5183999999999</v>
      </c>
    </row>
    <row r="113" spans="1:8" s="656" customFormat="1" ht="36" customHeight="1" x14ac:dyDescent="0.3">
      <c r="A113" s="678" t="s">
        <v>509</v>
      </c>
      <c r="B113" s="677" t="s">
        <v>1825</v>
      </c>
      <c r="C113" s="685" t="s">
        <v>1912</v>
      </c>
      <c r="D113" s="685" t="s">
        <v>1888</v>
      </c>
      <c r="E113" s="670" t="s">
        <v>1936</v>
      </c>
      <c r="F113" s="664">
        <v>8</v>
      </c>
      <c r="G113" s="668">
        <v>691.55079999999998</v>
      </c>
      <c r="H113" s="665">
        <f t="shared" si="3"/>
        <v>5532.4063999999998</v>
      </c>
    </row>
    <row r="114" spans="1:8" s="656" customFormat="1" ht="36" customHeight="1" x14ac:dyDescent="0.3">
      <c r="A114" s="678" t="s">
        <v>510</v>
      </c>
      <c r="B114" s="677" t="s">
        <v>1825</v>
      </c>
      <c r="C114" s="685" t="s">
        <v>1912</v>
      </c>
      <c r="D114" s="685" t="s">
        <v>1888</v>
      </c>
      <c r="E114" s="670" t="s">
        <v>1937</v>
      </c>
      <c r="F114" s="664">
        <v>8</v>
      </c>
      <c r="G114" s="668">
        <v>633.63639999999998</v>
      </c>
      <c r="H114" s="665">
        <f t="shared" si="3"/>
        <v>5069.0911999999998</v>
      </c>
    </row>
    <row r="115" spans="1:8" s="656" customFormat="1" ht="36" customHeight="1" x14ac:dyDescent="0.3">
      <c r="A115" s="678" t="s">
        <v>511</v>
      </c>
      <c r="B115" s="677" t="s">
        <v>1825</v>
      </c>
      <c r="C115" s="685" t="s">
        <v>1912</v>
      </c>
      <c r="D115" s="685" t="s">
        <v>1889</v>
      </c>
      <c r="E115" s="670" t="s">
        <v>1842</v>
      </c>
      <c r="F115" s="664">
        <v>8</v>
      </c>
      <c r="G115" s="668">
        <v>287.86099999999999</v>
      </c>
      <c r="H115" s="665">
        <f t="shared" si="3"/>
        <v>2302.8879999999999</v>
      </c>
    </row>
    <row r="116" spans="1:8" s="656" customFormat="1" ht="36" customHeight="1" x14ac:dyDescent="0.3">
      <c r="A116" s="678" t="s">
        <v>512</v>
      </c>
      <c r="B116" s="677" t="s">
        <v>1825</v>
      </c>
      <c r="C116" s="685" t="s">
        <v>1912</v>
      </c>
      <c r="D116" s="685" t="s">
        <v>1890</v>
      </c>
      <c r="E116" s="670" t="s">
        <v>1954</v>
      </c>
      <c r="F116" s="664">
        <v>2</v>
      </c>
      <c r="G116" s="668">
        <v>67609.232799999998</v>
      </c>
      <c r="H116" s="665">
        <f t="shared" si="3"/>
        <v>135218.4656</v>
      </c>
    </row>
    <row r="117" spans="1:8" s="656" customFormat="1" ht="36" customHeight="1" x14ac:dyDescent="0.3">
      <c r="A117" s="678" t="s">
        <v>513</v>
      </c>
      <c r="B117" s="677" t="s">
        <v>1825</v>
      </c>
      <c r="C117" s="685" t="s">
        <v>1912</v>
      </c>
      <c r="D117" s="685" t="s">
        <v>1891</v>
      </c>
      <c r="E117" s="670" t="s">
        <v>1843</v>
      </c>
      <c r="F117" s="664">
        <v>8</v>
      </c>
      <c r="G117" s="668">
        <v>63.106399999999994</v>
      </c>
      <c r="H117" s="665">
        <f t="shared" si="3"/>
        <v>504.85119999999995</v>
      </c>
    </row>
    <row r="118" spans="1:8" s="656" customFormat="1" ht="36" customHeight="1" x14ac:dyDescent="0.3">
      <c r="A118" s="678" t="s">
        <v>514</v>
      </c>
      <c r="B118" s="677" t="s">
        <v>1825</v>
      </c>
      <c r="C118" s="685" t="s">
        <v>1912</v>
      </c>
      <c r="D118" s="685" t="s">
        <v>1891</v>
      </c>
      <c r="E118" s="670" t="s">
        <v>1844</v>
      </c>
      <c r="F118" s="664">
        <v>8</v>
      </c>
      <c r="G118" s="668">
        <v>63.106399999999994</v>
      </c>
      <c r="H118" s="665">
        <f t="shared" si="3"/>
        <v>504.85119999999995</v>
      </c>
    </row>
    <row r="119" spans="1:8" s="656" customFormat="1" ht="36" customHeight="1" x14ac:dyDescent="0.3">
      <c r="A119" s="678" t="s">
        <v>515</v>
      </c>
      <c r="B119" s="677" t="s">
        <v>1825</v>
      </c>
      <c r="C119" s="685" t="s">
        <v>1912</v>
      </c>
      <c r="D119" s="685" t="s">
        <v>1892</v>
      </c>
      <c r="E119" s="670" t="s">
        <v>1955</v>
      </c>
      <c r="F119" s="664">
        <v>8</v>
      </c>
      <c r="G119" s="668">
        <v>1379.0070000000001</v>
      </c>
      <c r="H119" s="665">
        <f t="shared" si="3"/>
        <v>11032.056</v>
      </c>
    </row>
    <row r="120" spans="1:8" s="656" customFormat="1" ht="36" customHeight="1" x14ac:dyDescent="0.3">
      <c r="A120" s="678" t="s">
        <v>516</v>
      </c>
      <c r="B120" s="677" t="s">
        <v>1825</v>
      </c>
      <c r="C120" s="685" t="s">
        <v>1912</v>
      </c>
      <c r="D120" s="685" t="s">
        <v>1893</v>
      </c>
      <c r="E120" s="670" t="s">
        <v>1956</v>
      </c>
      <c r="F120" s="664">
        <v>8</v>
      </c>
      <c r="G120" s="668">
        <v>590.09439999999995</v>
      </c>
      <c r="H120" s="665">
        <f t="shared" si="3"/>
        <v>4720.7551999999996</v>
      </c>
    </row>
    <row r="121" spans="1:8" s="656" customFormat="1" ht="36" customHeight="1" x14ac:dyDescent="0.3">
      <c r="A121" s="678" t="s">
        <v>517</v>
      </c>
      <c r="B121" s="677" t="s">
        <v>1825</v>
      </c>
      <c r="C121" s="685" t="s">
        <v>1912</v>
      </c>
      <c r="D121" s="685" t="s">
        <v>1894</v>
      </c>
      <c r="E121" s="670" t="s">
        <v>1957</v>
      </c>
      <c r="F121" s="664">
        <v>8</v>
      </c>
      <c r="G121" s="668">
        <v>2132.5668000000001</v>
      </c>
      <c r="H121" s="665">
        <f t="shared" si="3"/>
        <v>17060.5344</v>
      </c>
    </row>
    <row r="122" spans="1:8" s="656" customFormat="1" ht="36" customHeight="1" x14ac:dyDescent="0.3">
      <c r="A122" s="678" t="s">
        <v>518</v>
      </c>
      <c r="B122" s="677" t="s">
        <v>1825</v>
      </c>
      <c r="C122" s="685" t="s">
        <v>1912</v>
      </c>
      <c r="D122" s="685" t="s">
        <v>1895</v>
      </c>
      <c r="E122" s="670" t="s">
        <v>1958</v>
      </c>
      <c r="F122" s="664">
        <v>8</v>
      </c>
      <c r="G122" s="668">
        <v>2074.6523999999999</v>
      </c>
      <c r="H122" s="665">
        <f t="shared" si="3"/>
        <v>16597.2192</v>
      </c>
    </row>
    <row r="123" spans="1:8" s="656" customFormat="1" ht="36" customHeight="1" x14ac:dyDescent="0.3">
      <c r="A123" s="678" t="s">
        <v>519</v>
      </c>
      <c r="B123" s="677" t="s">
        <v>1825</v>
      </c>
      <c r="C123" s="685" t="s">
        <v>1912</v>
      </c>
      <c r="D123" s="685" t="s">
        <v>1896</v>
      </c>
      <c r="E123" s="670" t="s">
        <v>1959</v>
      </c>
      <c r="F123" s="664">
        <v>2</v>
      </c>
      <c r="G123" s="668">
        <v>988.41519999999991</v>
      </c>
      <c r="H123" s="665">
        <f t="shared" si="3"/>
        <v>1976.8303999999998</v>
      </c>
    </row>
    <row r="124" spans="1:8" s="656" customFormat="1" ht="36" customHeight="1" x14ac:dyDescent="0.3">
      <c r="A124" s="678" t="s">
        <v>520</v>
      </c>
      <c r="B124" s="677" t="s">
        <v>1825</v>
      </c>
      <c r="C124" s="685" t="s">
        <v>1912</v>
      </c>
      <c r="D124" s="685" t="s">
        <v>1896</v>
      </c>
      <c r="E124" s="670" t="s">
        <v>1845</v>
      </c>
      <c r="F124" s="664">
        <v>2</v>
      </c>
      <c r="G124" s="668">
        <v>683.50319999999999</v>
      </c>
      <c r="H124" s="665">
        <f t="shared" si="3"/>
        <v>1367.0064</v>
      </c>
    </row>
    <row r="125" spans="1:8" s="656" customFormat="1" ht="36" customHeight="1" x14ac:dyDescent="0.3">
      <c r="A125" s="678" t="s">
        <v>521</v>
      </c>
      <c r="B125" s="677" t="s">
        <v>1825</v>
      </c>
      <c r="C125" s="685" t="s">
        <v>1912</v>
      </c>
      <c r="D125" s="685" t="s">
        <v>1896</v>
      </c>
      <c r="E125" s="670" t="s">
        <v>1846</v>
      </c>
      <c r="F125" s="664">
        <v>2</v>
      </c>
      <c r="G125" s="668">
        <v>864.39719999999988</v>
      </c>
      <c r="H125" s="665">
        <f t="shared" si="3"/>
        <v>1728.7943999999998</v>
      </c>
    </row>
    <row r="126" spans="1:8" s="656" customFormat="1" ht="36" customHeight="1" x14ac:dyDescent="0.3">
      <c r="A126" s="678" t="s">
        <v>522</v>
      </c>
      <c r="B126" s="677" t="s">
        <v>1825</v>
      </c>
      <c r="C126" s="685" t="s">
        <v>1912</v>
      </c>
      <c r="D126" s="685" t="s">
        <v>1897</v>
      </c>
      <c r="E126" s="670" t="s">
        <v>1960</v>
      </c>
      <c r="F126" s="664">
        <v>2</v>
      </c>
      <c r="G126" s="668">
        <v>75.201399999999992</v>
      </c>
      <c r="H126" s="665">
        <f t="shared" si="3"/>
        <v>150.40279999999998</v>
      </c>
    </row>
    <row r="127" spans="1:8" s="656" customFormat="1" ht="36" customHeight="1" x14ac:dyDescent="0.3">
      <c r="A127" s="678" t="s">
        <v>523</v>
      </c>
      <c r="B127" s="677" t="s">
        <v>1825</v>
      </c>
      <c r="C127" s="685" t="s">
        <v>1912</v>
      </c>
      <c r="D127" s="685" t="s">
        <v>1898</v>
      </c>
      <c r="E127" s="670" t="s">
        <v>1961</v>
      </c>
      <c r="F127" s="664">
        <v>4</v>
      </c>
      <c r="G127" s="668">
        <v>138.30779999999999</v>
      </c>
      <c r="H127" s="665">
        <f t="shared" si="3"/>
        <v>553.23119999999994</v>
      </c>
    </row>
    <row r="128" spans="1:8" s="656" customFormat="1" ht="36" customHeight="1" x14ac:dyDescent="0.3">
      <c r="A128" s="678" t="s">
        <v>524</v>
      </c>
      <c r="B128" s="677" t="s">
        <v>1825</v>
      </c>
      <c r="C128" s="685" t="s">
        <v>1912</v>
      </c>
      <c r="D128" s="685" t="s">
        <v>1898</v>
      </c>
      <c r="E128" s="670" t="s">
        <v>1961</v>
      </c>
      <c r="F128" s="664">
        <v>4</v>
      </c>
      <c r="G128" s="668">
        <v>114.96740000000001</v>
      </c>
      <c r="H128" s="665">
        <f t="shared" ref="H128:H159" si="4">G128*F128</f>
        <v>459.86960000000005</v>
      </c>
    </row>
    <row r="129" spans="1:8" s="656" customFormat="1" ht="36" customHeight="1" x14ac:dyDescent="0.3">
      <c r="A129" s="678" t="s">
        <v>525</v>
      </c>
      <c r="B129" s="677" t="s">
        <v>1825</v>
      </c>
      <c r="C129" s="685" t="s">
        <v>1912</v>
      </c>
      <c r="D129" s="685" t="s">
        <v>1898</v>
      </c>
      <c r="E129" s="670" t="s">
        <v>1961</v>
      </c>
      <c r="F129" s="664">
        <v>4</v>
      </c>
      <c r="G129" s="668">
        <v>86.44680000000001</v>
      </c>
      <c r="H129" s="665">
        <f t="shared" si="4"/>
        <v>345.78720000000004</v>
      </c>
    </row>
    <row r="130" spans="1:8" s="656" customFormat="1" ht="36" customHeight="1" x14ac:dyDescent="0.3">
      <c r="A130" s="678" t="s">
        <v>526</v>
      </c>
      <c r="B130" s="677" t="s">
        <v>1825</v>
      </c>
      <c r="C130" s="685" t="s">
        <v>1912</v>
      </c>
      <c r="D130" s="685" t="s">
        <v>1899</v>
      </c>
      <c r="E130" s="670" t="s">
        <v>1962</v>
      </c>
      <c r="F130" s="664">
        <v>8</v>
      </c>
      <c r="G130" s="668">
        <v>1940.6988000000001</v>
      </c>
      <c r="H130" s="665">
        <f t="shared" si="4"/>
        <v>15525.590400000001</v>
      </c>
    </row>
    <row r="131" spans="1:8" s="656" customFormat="1" ht="36" customHeight="1" x14ac:dyDescent="0.3">
      <c r="A131" s="678" t="s">
        <v>527</v>
      </c>
      <c r="B131" s="677" t="s">
        <v>1825</v>
      </c>
      <c r="C131" s="685" t="s">
        <v>1912</v>
      </c>
      <c r="D131" s="685" t="s">
        <v>1900</v>
      </c>
      <c r="E131" s="670" t="s">
        <v>1847</v>
      </c>
      <c r="F131" s="664">
        <v>8</v>
      </c>
      <c r="G131" s="668">
        <v>51.861000000000004</v>
      </c>
      <c r="H131" s="665">
        <f t="shared" si="4"/>
        <v>414.88800000000003</v>
      </c>
    </row>
    <row r="132" spans="1:8" s="656" customFormat="1" ht="36" customHeight="1" x14ac:dyDescent="0.3">
      <c r="A132" s="678" t="s">
        <v>528</v>
      </c>
      <c r="B132" s="677" t="s">
        <v>1825</v>
      </c>
      <c r="C132" s="685" t="s">
        <v>1912</v>
      </c>
      <c r="D132" s="685" t="s">
        <v>1901</v>
      </c>
      <c r="E132" s="670" t="s">
        <v>1848</v>
      </c>
      <c r="F132" s="664">
        <v>8</v>
      </c>
      <c r="G132" s="668">
        <v>101.1378</v>
      </c>
      <c r="H132" s="665">
        <f t="shared" si="4"/>
        <v>809.10239999999999</v>
      </c>
    </row>
    <row r="133" spans="1:8" s="656" customFormat="1" ht="36" customHeight="1" x14ac:dyDescent="0.3">
      <c r="A133" s="678" t="s">
        <v>529</v>
      </c>
      <c r="B133" s="677" t="s">
        <v>1825</v>
      </c>
      <c r="C133" s="685" t="s">
        <v>1912</v>
      </c>
      <c r="D133" s="685" t="s">
        <v>1902</v>
      </c>
      <c r="E133" s="670" t="s">
        <v>1963</v>
      </c>
      <c r="F133" s="664">
        <v>8</v>
      </c>
      <c r="G133" s="668">
        <v>110.69580000000001</v>
      </c>
      <c r="H133" s="665">
        <f t="shared" si="4"/>
        <v>885.56640000000004</v>
      </c>
    </row>
    <row r="134" spans="1:8" s="656" customFormat="1" ht="36" customHeight="1" x14ac:dyDescent="0.3">
      <c r="A134" s="678" t="s">
        <v>530</v>
      </c>
      <c r="B134" s="677" t="s">
        <v>1825</v>
      </c>
      <c r="C134" s="685" t="s">
        <v>1912</v>
      </c>
      <c r="D134" s="685" t="s">
        <v>1872</v>
      </c>
      <c r="E134" s="670" t="s">
        <v>1849</v>
      </c>
      <c r="F134" s="664">
        <v>8</v>
      </c>
      <c r="G134" s="668">
        <v>1610.8062</v>
      </c>
      <c r="H134" s="665">
        <f t="shared" si="4"/>
        <v>12886.4496</v>
      </c>
    </row>
    <row r="135" spans="1:8" s="656" customFormat="1" ht="36" customHeight="1" x14ac:dyDescent="0.3">
      <c r="A135" s="678" t="s">
        <v>531</v>
      </c>
      <c r="B135" s="677" t="s">
        <v>1825</v>
      </c>
      <c r="C135" s="685" t="s">
        <v>1912</v>
      </c>
      <c r="D135" s="685" t="s">
        <v>1903</v>
      </c>
      <c r="E135" s="670" t="s">
        <v>1967</v>
      </c>
      <c r="F135" s="664">
        <v>8</v>
      </c>
      <c r="G135" s="668">
        <v>576.58339999999998</v>
      </c>
      <c r="H135" s="665">
        <f t="shared" si="4"/>
        <v>4612.6671999999999</v>
      </c>
    </row>
    <row r="136" spans="1:8" s="656" customFormat="1" ht="36" customHeight="1" x14ac:dyDescent="0.3">
      <c r="A136" s="678" t="s">
        <v>532</v>
      </c>
      <c r="B136" s="677" t="s">
        <v>1825</v>
      </c>
      <c r="C136" s="685" t="s">
        <v>1912</v>
      </c>
      <c r="D136" s="685" t="s">
        <v>1903</v>
      </c>
      <c r="E136" s="670" t="s">
        <v>1968</v>
      </c>
      <c r="F136" s="664">
        <v>8</v>
      </c>
      <c r="G136" s="668">
        <v>460.74279999999999</v>
      </c>
      <c r="H136" s="665">
        <f t="shared" si="4"/>
        <v>3685.9423999999999</v>
      </c>
    </row>
    <row r="137" spans="1:8" s="656" customFormat="1" ht="36" customHeight="1" x14ac:dyDescent="0.3">
      <c r="A137" s="678" t="s">
        <v>533</v>
      </c>
      <c r="B137" s="677" t="s">
        <v>1825</v>
      </c>
      <c r="C137" s="685" t="s">
        <v>1912</v>
      </c>
      <c r="D137" s="685" t="s">
        <v>1904</v>
      </c>
      <c r="E137" s="670" t="s">
        <v>1970</v>
      </c>
      <c r="F137" s="664">
        <v>8</v>
      </c>
      <c r="G137" s="668">
        <v>2721.8116</v>
      </c>
      <c r="H137" s="665">
        <f t="shared" si="4"/>
        <v>21774.4928</v>
      </c>
    </row>
    <row r="138" spans="1:8" s="656" customFormat="1" ht="36" customHeight="1" x14ac:dyDescent="0.3">
      <c r="A138" s="678" t="s">
        <v>534</v>
      </c>
      <c r="B138" s="677" t="s">
        <v>1825</v>
      </c>
      <c r="C138" s="685" t="s">
        <v>1912</v>
      </c>
      <c r="D138" s="685" t="s">
        <v>1904</v>
      </c>
      <c r="E138" s="670" t="s">
        <v>1969</v>
      </c>
      <c r="F138" s="664">
        <v>8</v>
      </c>
      <c r="G138" s="668">
        <v>1214.7038</v>
      </c>
      <c r="H138" s="665">
        <f t="shared" si="4"/>
        <v>9717.6304</v>
      </c>
    </row>
    <row r="139" spans="1:8" s="656" customFormat="1" ht="36" customHeight="1" x14ac:dyDescent="0.3">
      <c r="A139" s="678" t="s">
        <v>535</v>
      </c>
      <c r="B139" s="677" t="s">
        <v>1825</v>
      </c>
      <c r="C139" s="685" t="s">
        <v>1912</v>
      </c>
      <c r="D139" s="685" t="s">
        <v>1871</v>
      </c>
      <c r="E139" s="670" t="s">
        <v>1850</v>
      </c>
      <c r="F139" s="664">
        <v>20</v>
      </c>
      <c r="G139" s="668">
        <v>8716.6128000000008</v>
      </c>
      <c r="H139" s="665">
        <f t="shared" si="4"/>
        <v>174332.25600000002</v>
      </c>
    </row>
    <row r="140" spans="1:8" s="656" customFormat="1" ht="36" customHeight="1" x14ac:dyDescent="0.3">
      <c r="A140" s="678" t="s">
        <v>536</v>
      </c>
      <c r="B140" s="677" t="s">
        <v>1825</v>
      </c>
      <c r="C140" s="685" t="s">
        <v>1912</v>
      </c>
      <c r="D140" s="685" t="s">
        <v>1905</v>
      </c>
      <c r="E140" s="670" t="s">
        <v>1917</v>
      </c>
      <c r="F140" s="664">
        <v>2</v>
      </c>
      <c r="G140" s="668">
        <v>1441.0160000000001</v>
      </c>
      <c r="H140" s="665">
        <f t="shared" si="4"/>
        <v>2882.0320000000002</v>
      </c>
    </row>
    <row r="141" spans="1:8" s="656" customFormat="1" ht="36" customHeight="1" x14ac:dyDescent="0.3">
      <c r="A141" s="678" t="s">
        <v>537</v>
      </c>
      <c r="B141" s="677" t="s">
        <v>1825</v>
      </c>
      <c r="C141" s="685" t="s">
        <v>1912</v>
      </c>
      <c r="D141" s="685" t="s">
        <v>1905</v>
      </c>
      <c r="E141" s="670" t="s">
        <v>1918</v>
      </c>
      <c r="F141" s="664">
        <v>2</v>
      </c>
      <c r="G141" s="668">
        <v>864.43260000000009</v>
      </c>
      <c r="H141" s="665">
        <f t="shared" si="4"/>
        <v>1728.8652000000002</v>
      </c>
    </row>
    <row r="142" spans="1:8" s="656" customFormat="1" ht="36" customHeight="1" x14ac:dyDescent="0.3">
      <c r="A142" s="678" t="s">
        <v>538</v>
      </c>
      <c r="B142" s="677" t="s">
        <v>1825</v>
      </c>
      <c r="C142" s="685" t="s">
        <v>1912</v>
      </c>
      <c r="D142" s="685" t="s">
        <v>1905</v>
      </c>
      <c r="E142" s="670" t="s">
        <v>1919</v>
      </c>
      <c r="F142" s="664">
        <v>2</v>
      </c>
      <c r="G142" s="668">
        <v>979.41179999999997</v>
      </c>
      <c r="H142" s="665">
        <f t="shared" si="4"/>
        <v>1958.8235999999999</v>
      </c>
    </row>
    <row r="143" spans="1:8" s="656" customFormat="1" ht="36" customHeight="1" x14ac:dyDescent="0.3">
      <c r="A143" s="678" t="s">
        <v>539</v>
      </c>
      <c r="B143" s="677" t="s">
        <v>1825</v>
      </c>
      <c r="C143" s="685" t="s">
        <v>1912</v>
      </c>
      <c r="D143" s="685" t="s">
        <v>1905</v>
      </c>
      <c r="E143" s="670" t="s">
        <v>1920</v>
      </c>
      <c r="F143" s="664">
        <v>2</v>
      </c>
      <c r="G143" s="668">
        <v>1786.7914000000001</v>
      </c>
      <c r="H143" s="665">
        <f t="shared" si="4"/>
        <v>3573.5828000000001</v>
      </c>
    </row>
    <row r="144" spans="1:8" s="656" customFormat="1" ht="36" customHeight="1" x14ac:dyDescent="0.3">
      <c r="A144" s="678" t="s">
        <v>540</v>
      </c>
      <c r="B144" s="677" t="s">
        <v>1825</v>
      </c>
      <c r="C144" s="685" t="s">
        <v>1912</v>
      </c>
      <c r="D144" s="685" t="s">
        <v>1906</v>
      </c>
      <c r="E144" s="670" t="s">
        <v>1851</v>
      </c>
      <c r="F144" s="664">
        <v>8</v>
      </c>
      <c r="G144" s="668">
        <v>535.95600000000002</v>
      </c>
      <c r="H144" s="665">
        <f t="shared" si="4"/>
        <v>4287.6480000000001</v>
      </c>
    </row>
    <row r="145" spans="1:8" s="656" customFormat="1" ht="36" customHeight="1" x14ac:dyDescent="0.3">
      <c r="A145" s="678" t="s">
        <v>541</v>
      </c>
      <c r="B145" s="677" t="s">
        <v>1825</v>
      </c>
      <c r="C145" s="685" t="s">
        <v>1912</v>
      </c>
      <c r="D145" s="685" t="s">
        <v>1865</v>
      </c>
      <c r="E145" s="670" t="s">
        <v>1852</v>
      </c>
      <c r="F145" s="664">
        <v>8</v>
      </c>
      <c r="G145" s="668">
        <v>89.904200000000003</v>
      </c>
      <c r="H145" s="665">
        <f t="shared" si="4"/>
        <v>719.23360000000002</v>
      </c>
    </row>
    <row r="146" spans="1:8" s="656" customFormat="1" ht="36" customHeight="1" x14ac:dyDescent="0.3">
      <c r="A146" s="678" t="s">
        <v>542</v>
      </c>
      <c r="B146" s="677" t="s">
        <v>1825</v>
      </c>
      <c r="C146" s="685" t="s">
        <v>1912</v>
      </c>
      <c r="D146" s="685" t="s">
        <v>1865</v>
      </c>
      <c r="E146" s="670" t="s">
        <v>1927</v>
      </c>
      <c r="F146" s="664">
        <v>8</v>
      </c>
      <c r="G146" s="668">
        <v>403.68979999999999</v>
      </c>
      <c r="H146" s="665">
        <f t="shared" si="4"/>
        <v>3229.5183999999999</v>
      </c>
    </row>
    <row r="147" spans="1:8" s="656" customFormat="1" ht="36" customHeight="1" x14ac:dyDescent="0.3">
      <c r="A147" s="678" t="s">
        <v>543</v>
      </c>
      <c r="B147" s="677" t="s">
        <v>1825</v>
      </c>
      <c r="C147" s="685" t="s">
        <v>1912</v>
      </c>
      <c r="D147" s="685" t="s">
        <v>1865</v>
      </c>
      <c r="E147" s="670" t="s">
        <v>1928</v>
      </c>
      <c r="F147" s="664">
        <v>8</v>
      </c>
      <c r="G147" s="668">
        <v>259.32859999999999</v>
      </c>
      <c r="H147" s="665">
        <f t="shared" si="4"/>
        <v>2074.6288</v>
      </c>
    </row>
    <row r="148" spans="1:8" s="656" customFormat="1" ht="36" customHeight="1" x14ac:dyDescent="0.3">
      <c r="A148" s="678" t="s">
        <v>544</v>
      </c>
      <c r="B148" s="677" t="s">
        <v>1825</v>
      </c>
      <c r="C148" s="685" t="s">
        <v>1912</v>
      </c>
      <c r="D148" s="685" t="s">
        <v>1907</v>
      </c>
      <c r="E148" s="670" t="s">
        <v>1853</v>
      </c>
      <c r="F148" s="664">
        <v>8</v>
      </c>
      <c r="G148" s="668">
        <v>135.523</v>
      </c>
      <c r="H148" s="665">
        <f t="shared" si="4"/>
        <v>1084.184</v>
      </c>
    </row>
    <row r="149" spans="1:8" s="656" customFormat="1" ht="36" customHeight="1" x14ac:dyDescent="0.3">
      <c r="A149" s="678" t="s">
        <v>545</v>
      </c>
      <c r="B149" s="677" t="s">
        <v>1825</v>
      </c>
      <c r="C149" s="685" t="s">
        <v>1912</v>
      </c>
      <c r="D149" s="685" t="s">
        <v>1908</v>
      </c>
      <c r="E149" s="670" t="s">
        <v>1854</v>
      </c>
      <c r="F149" s="664">
        <v>20</v>
      </c>
      <c r="G149" s="668">
        <v>237.61660000000001</v>
      </c>
      <c r="H149" s="665">
        <f t="shared" si="4"/>
        <v>4752.3320000000003</v>
      </c>
    </row>
    <row r="150" spans="1:8" s="656" customFormat="1" ht="36" customHeight="1" x14ac:dyDescent="0.3">
      <c r="A150" s="678" t="s">
        <v>546</v>
      </c>
      <c r="B150" s="677" t="s">
        <v>1825</v>
      </c>
      <c r="C150" s="685" t="s">
        <v>1912</v>
      </c>
      <c r="D150" s="685" t="s">
        <v>1909</v>
      </c>
      <c r="E150" s="670" t="s">
        <v>1855</v>
      </c>
      <c r="F150" s="664">
        <v>2</v>
      </c>
      <c r="G150" s="668">
        <v>23901.832200000001</v>
      </c>
      <c r="H150" s="665">
        <f t="shared" si="4"/>
        <v>47803.664400000001</v>
      </c>
    </row>
    <row r="151" spans="1:8" s="656" customFormat="1" ht="36" customHeight="1" x14ac:dyDescent="0.3">
      <c r="A151" s="678" t="s">
        <v>547</v>
      </c>
      <c r="B151" s="677" t="s">
        <v>1825</v>
      </c>
      <c r="C151" s="685" t="s">
        <v>1912</v>
      </c>
      <c r="D151" s="685" t="s">
        <v>1910</v>
      </c>
      <c r="E151" s="670" t="s">
        <v>1856</v>
      </c>
      <c r="F151" s="664">
        <v>8</v>
      </c>
      <c r="G151" s="668">
        <v>190.18059999999997</v>
      </c>
      <c r="H151" s="665">
        <f t="shared" si="4"/>
        <v>1521.4447999999998</v>
      </c>
    </row>
    <row r="152" spans="1:8" s="656" customFormat="1" ht="36" customHeight="1" x14ac:dyDescent="0.3">
      <c r="A152" s="678" t="s">
        <v>548</v>
      </c>
      <c r="B152" s="677" t="s">
        <v>1825</v>
      </c>
      <c r="C152" s="685" t="s">
        <v>1912</v>
      </c>
      <c r="D152" s="685" t="s">
        <v>1911</v>
      </c>
      <c r="E152" s="670" t="s">
        <v>1964</v>
      </c>
      <c r="F152" s="664">
        <v>2</v>
      </c>
      <c r="G152" s="668">
        <v>44.486000000000004</v>
      </c>
      <c r="H152" s="665">
        <f t="shared" si="4"/>
        <v>88.972000000000008</v>
      </c>
    </row>
    <row r="153" spans="1:8" s="656" customFormat="1" ht="36" customHeight="1" x14ac:dyDescent="0.3">
      <c r="A153" s="678" t="s">
        <v>549</v>
      </c>
      <c r="B153" s="677" t="s">
        <v>1825</v>
      </c>
      <c r="C153" s="685" t="s">
        <v>1912</v>
      </c>
      <c r="D153" s="685" t="s">
        <v>1911</v>
      </c>
      <c r="E153" s="670" t="s">
        <v>1965</v>
      </c>
      <c r="F153" s="664">
        <v>2</v>
      </c>
      <c r="G153" s="668">
        <v>116.90259999999999</v>
      </c>
      <c r="H153" s="665">
        <f t="shared" si="4"/>
        <v>233.80519999999999</v>
      </c>
    </row>
    <row r="154" spans="1:8" s="656" customFormat="1" ht="36" customHeight="1" x14ac:dyDescent="0.3">
      <c r="A154" s="678" t="s">
        <v>550</v>
      </c>
      <c r="B154" s="677" t="s">
        <v>1825</v>
      </c>
      <c r="C154" s="685" t="s">
        <v>1912</v>
      </c>
      <c r="D154" s="685" t="s">
        <v>1911</v>
      </c>
      <c r="E154" s="670" t="s">
        <v>1966</v>
      </c>
      <c r="F154" s="664">
        <v>2</v>
      </c>
      <c r="G154" s="668">
        <v>137.58799999999999</v>
      </c>
      <c r="H154" s="665">
        <f t="shared" si="4"/>
        <v>275.17599999999999</v>
      </c>
    </row>
    <row r="155" spans="1:8" s="656" customFormat="1" ht="36" customHeight="1" x14ac:dyDescent="0.3">
      <c r="A155" s="678" t="s">
        <v>551</v>
      </c>
      <c r="B155" s="677" t="s">
        <v>1825</v>
      </c>
      <c r="C155" s="685" t="s">
        <v>1912</v>
      </c>
      <c r="D155" s="685" t="s">
        <v>1870</v>
      </c>
      <c r="E155" s="670" t="s">
        <v>1857</v>
      </c>
      <c r="F155" s="664">
        <v>8</v>
      </c>
      <c r="G155" s="668">
        <v>333.66859999999997</v>
      </c>
      <c r="H155" s="665">
        <f t="shared" si="4"/>
        <v>2669.3487999999998</v>
      </c>
    </row>
    <row r="156" spans="1:8" s="656" customFormat="1" ht="36" customHeight="1" x14ac:dyDescent="0.3">
      <c r="A156" s="678" t="s">
        <v>552</v>
      </c>
      <c r="B156" s="677" t="s">
        <v>1825</v>
      </c>
      <c r="C156" s="685" t="s">
        <v>1912</v>
      </c>
      <c r="D156" s="685" t="s">
        <v>1870</v>
      </c>
      <c r="E156" s="670" t="s">
        <v>1858</v>
      </c>
      <c r="F156" s="664">
        <v>8</v>
      </c>
      <c r="G156" s="668">
        <v>97.680400000000006</v>
      </c>
      <c r="H156" s="665">
        <f t="shared" si="4"/>
        <v>781.44320000000005</v>
      </c>
    </row>
    <row r="157" spans="1:8" s="656" customFormat="1" ht="36" customHeight="1" x14ac:dyDescent="0.3">
      <c r="A157" s="678" t="s">
        <v>553</v>
      </c>
      <c r="B157" s="677" t="s">
        <v>1825</v>
      </c>
      <c r="C157" s="685" t="s">
        <v>1912</v>
      </c>
      <c r="D157" s="685" t="s">
        <v>1865</v>
      </c>
      <c r="E157" s="670" t="s">
        <v>1938</v>
      </c>
      <c r="F157" s="664">
        <v>8</v>
      </c>
      <c r="G157" s="668">
        <v>460.74279999999999</v>
      </c>
      <c r="H157" s="665">
        <f t="shared" si="4"/>
        <v>3685.9423999999999</v>
      </c>
    </row>
    <row r="158" spans="1:8" s="656" customFormat="1" ht="36" customHeight="1" x14ac:dyDescent="0.3">
      <c r="A158" s="678" t="s">
        <v>554</v>
      </c>
      <c r="B158" s="677" t="s">
        <v>1671</v>
      </c>
      <c r="C158" s="685" t="s">
        <v>1707</v>
      </c>
      <c r="D158" s="685" t="s">
        <v>1709</v>
      </c>
      <c r="E158" s="670" t="s">
        <v>2161</v>
      </c>
      <c r="F158" s="664">
        <v>1235</v>
      </c>
      <c r="G158" s="668">
        <v>52510</v>
      </c>
      <c r="H158" s="665">
        <f t="shared" ref="H158:H221" si="5">F158*G158</f>
        <v>64849850</v>
      </c>
    </row>
    <row r="159" spans="1:8" s="656" customFormat="1" ht="36" customHeight="1" x14ac:dyDescent="0.3">
      <c r="A159" s="678" t="s">
        <v>555</v>
      </c>
      <c r="B159" s="677" t="s">
        <v>1672</v>
      </c>
      <c r="C159" s="685" t="s">
        <v>1717</v>
      </c>
      <c r="D159" s="685" t="s">
        <v>1709</v>
      </c>
      <c r="E159" s="670" t="s">
        <v>613</v>
      </c>
      <c r="F159" s="664">
        <v>89</v>
      </c>
      <c r="G159" s="668">
        <v>28969</v>
      </c>
      <c r="H159" s="665">
        <f t="shared" si="5"/>
        <v>2578241</v>
      </c>
    </row>
    <row r="160" spans="1:8" s="656" customFormat="1" ht="36" customHeight="1" x14ac:dyDescent="0.3">
      <c r="A160" s="678" t="s">
        <v>556</v>
      </c>
      <c r="B160" s="677" t="s">
        <v>1673</v>
      </c>
      <c r="C160" s="685" t="s">
        <v>1789</v>
      </c>
      <c r="D160" s="685" t="s">
        <v>1791</v>
      </c>
      <c r="E160" s="670" t="s">
        <v>1538</v>
      </c>
      <c r="F160" s="664">
        <v>4</v>
      </c>
      <c r="G160" s="668">
        <v>5364.28</v>
      </c>
      <c r="H160" s="665">
        <f t="shared" si="5"/>
        <v>21457.119999999999</v>
      </c>
    </row>
    <row r="161" spans="1:8" s="656" customFormat="1" ht="36" customHeight="1" x14ac:dyDescent="0.3">
      <c r="A161" s="678" t="s">
        <v>557</v>
      </c>
      <c r="B161" s="677" t="s">
        <v>1673</v>
      </c>
      <c r="C161" s="685" t="s">
        <v>1789</v>
      </c>
      <c r="D161" s="685" t="s">
        <v>1790</v>
      </c>
      <c r="E161" s="670" t="s">
        <v>1539</v>
      </c>
      <c r="F161" s="664">
        <v>4</v>
      </c>
      <c r="G161" s="668">
        <v>34092.559999999998</v>
      </c>
      <c r="H161" s="665">
        <f t="shared" si="5"/>
        <v>136370.23999999999</v>
      </c>
    </row>
    <row r="162" spans="1:8" s="656" customFormat="1" ht="36" customHeight="1" x14ac:dyDescent="0.3">
      <c r="A162" s="678" t="s">
        <v>558</v>
      </c>
      <c r="B162" s="677" t="s">
        <v>1674</v>
      </c>
      <c r="C162" s="685" t="s">
        <v>1707</v>
      </c>
      <c r="D162" s="685" t="s">
        <v>1708</v>
      </c>
      <c r="E162" s="670" t="s">
        <v>1820</v>
      </c>
      <c r="F162" s="664">
        <v>27</v>
      </c>
      <c r="G162" s="668">
        <v>42408.031800000004</v>
      </c>
      <c r="H162" s="665">
        <f t="shared" si="5"/>
        <v>1145016.8586000002</v>
      </c>
    </row>
    <row r="163" spans="1:8" s="656" customFormat="1" ht="36" customHeight="1" x14ac:dyDescent="0.3">
      <c r="A163" s="678" t="s">
        <v>559</v>
      </c>
      <c r="B163" s="677" t="s">
        <v>1675</v>
      </c>
      <c r="C163" s="685" t="s">
        <v>1710</v>
      </c>
      <c r="D163" s="685" t="s">
        <v>1711</v>
      </c>
      <c r="E163" s="670" t="s">
        <v>1540</v>
      </c>
      <c r="F163" s="664">
        <v>89</v>
      </c>
      <c r="G163" s="668">
        <v>6341.1783999999998</v>
      </c>
      <c r="H163" s="665">
        <f t="shared" si="5"/>
        <v>564364.87760000001</v>
      </c>
    </row>
    <row r="164" spans="1:8" s="656" customFormat="1" ht="36" customHeight="1" x14ac:dyDescent="0.3">
      <c r="A164" s="678" t="s">
        <v>560</v>
      </c>
      <c r="B164" s="677" t="s">
        <v>1676</v>
      </c>
      <c r="C164" s="685" t="s">
        <v>1752</v>
      </c>
      <c r="D164" s="685" t="s">
        <v>1711</v>
      </c>
      <c r="E164" s="670" t="s">
        <v>724</v>
      </c>
      <c r="F164" s="664">
        <v>354</v>
      </c>
      <c r="G164" s="668">
        <v>354</v>
      </c>
      <c r="H164" s="665">
        <f t="shared" si="5"/>
        <v>125316</v>
      </c>
    </row>
    <row r="165" spans="1:8" s="656" customFormat="1" ht="36" customHeight="1" x14ac:dyDescent="0.3">
      <c r="A165" s="678" t="s">
        <v>561</v>
      </c>
      <c r="B165" s="677" t="s">
        <v>1697</v>
      </c>
      <c r="C165" s="685"/>
      <c r="D165" s="685"/>
      <c r="E165" s="670" t="s">
        <v>753</v>
      </c>
      <c r="F165" s="664">
        <v>2</v>
      </c>
      <c r="G165" s="668">
        <v>2141.6999999999998</v>
      </c>
      <c r="H165" s="665">
        <f t="shared" si="5"/>
        <v>4283.3999999999996</v>
      </c>
    </row>
    <row r="166" spans="1:8" s="656" customFormat="1" ht="36" customHeight="1" x14ac:dyDescent="0.3">
      <c r="A166" s="678" t="s">
        <v>562</v>
      </c>
      <c r="B166" s="677" t="s">
        <v>1671</v>
      </c>
      <c r="C166" s="685" t="s">
        <v>1707</v>
      </c>
      <c r="D166" s="685" t="s">
        <v>1712</v>
      </c>
      <c r="E166" s="670" t="s">
        <v>1821</v>
      </c>
      <c r="F166" s="664">
        <v>2902</v>
      </c>
      <c r="G166" s="668">
        <v>41657.764200000005</v>
      </c>
      <c r="H166" s="665">
        <f t="shared" si="5"/>
        <v>120890831.70840001</v>
      </c>
    </row>
    <row r="167" spans="1:8" s="656" customFormat="1" ht="36" customHeight="1" x14ac:dyDescent="0.3">
      <c r="A167" s="678" t="s">
        <v>563</v>
      </c>
      <c r="B167" s="677" t="s">
        <v>1677</v>
      </c>
      <c r="C167" s="685" t="s">
        <v>1707</v>
      </c>
      <c r="D167" s="685" t="s">
        <v>1712</v>
      </c>
      <c r="E167" s="670" t="s">
        <v>742</v>
      </c>
      <c r="F167" s="664">
        <v>4</v>
      </c>
      <c r="G167" s="668">
        <v>46610</v>
      </c>
      <c r="H167" s="665">
        <f t="shared" si="5"/>
        <v>186440</v>
      </c>
    </row>
    <row r="168" spans="1:8" s="656" customFormat="1" ht="36" customHeight="1" x14ac:dyDescent="0.3">
      <c r="A168" s="678" t="s">
        <v>564</v>
      </c>
      <c r="B168" s="677" t="s">
        <v>1678</v>
      </c>
      <c r="C168" s="685" t="s">
        <v>1707</v>
      </c>
      <c r="D168" s="685" t="s">
        <v>1712</v>
      </c>
      <c r="E168" s="670" t="s">
        <v>1541</v>
      </c>
      <c r="F168" s="664">
        <v>293</v>
      </c>
      <c r="G168" s="668">
        <v>40674.930399999997</v>
      </c>
      <c r="H168" s="665">
        <f t="shared" si="5"/>
        <v>11917754.607199999</v>
      </c>
    </row>
    <row r="169" spans="1:8" s="656" customFormat="1" ht="36" customHeight="1" x14ac:dyDescent="0.3">
      <c r="A169" s="678" t="s">
        <v>565</v>
      </c>
      <c r="B169" s="677" t="s">
        <v>1674</v>
      </c>
      <c r="C169" s="685" t="s">
        <v>1707</v>
      </c>
      <c r="D169" s="685" t="s">
        <v>1712</v>
      </c>
      <c r="E169" s="670" t="s">
        <v>1542</v>
      </c>
      <c r="F169" s="664">
        <v>1030</v>
      </c>
      <c r="G169" s="668">
        <v>41745.449999999997</v>
      </c>
      <c r="H169" s="665">
        <f t="shared" si="5"/>
        <v>42997813.5</v>
      </c>
    </row>
    <row r="170" spans="1:8" s="656" customFormat="1" ht="36" customHeight="1" x14ac:dyDescent="0.3">
      <c r="A170" s="678" t="s">
        <v>566</v>
      </c>
      <c r="B170" s="677" t="s">
        <v>1671</v>
      </c>
      <c r="C170" s="685" t="s">
        <v>1707</v>
      </c>
      <c r="D170" s="685" t="s">
        <v>1713</v>
      </c>
      <c r="E170" s="670" t="s">
        <v>1543</v>
      </c>
      <c r="F170" s="664">
        <v>12418</v>
      </c>
      <c r="G170" s="668">
        <v>7256.8819999999996</v>
      </c>
      <c r="H170" s="665">
        <f t="shared" si="5"/>
        <v>90115960.675999999</v>
      </c>
    </row>
    <row r="171" spans="1:8" s="656" customFormat="1" ht="36" customHeight="1" x14ac:dyDescent="0.3">
      <c r="A171" s="678" t="s">
        <v>567</v>
      </c>
      <c r="B171" s="677" t="s">
        <v>1674</v>
      </c>
      <c r="C171" s="685" t="s">
        <v>1707</v>
      </c>
      <c r="D171" s="685" t="s">
        <v>1713</v>
      </c>
      <c r="E171" s="670" t="s">
        <v>1544</v>
      </c>
      <c r="F171" s="664">
        <v>6063</v>
      </c>
      <c r="G171" s="668">
        <v>7802.9859999999999</v>
      </c>
      <c r="H171" s="665">
        <f t="shared" si="5"/>
        <v>47309504.118000001</v>
      </c>
    </row>
    <row r="172" spans="1:8" s="656" customFormat="1" ht="36" customHeight="1" x14ac:dyDescent="0.3">
      <c r="A172" s="678" t="s">
        <v>568</v>
      </c>
      <c r="B172" s="677" t="s">
        <v>1678</v>
      </c>
      <c r="C172" s="685" t="s">
        <v>1707</v>
      </c>
      <c r="D172" s="685" t="s">
        <v>1713</v>
      </c>
      <c r="E172" s="670" t="s">
        <v>1544</v>
      </c>
      <c r="F172" s="664">
        <v>1878</v>
      </c>
      <c r="G172" s="668">
        <v>6909.2067999999999</v>
      </c>
      <c r="H172" s="665">
        <f t="shared" si="5"/>
        <v>12975490.3704</v>
      </c>
    </row>
    <row r="173" spans="1:8" s="656" customFormat="1" ht="36" customHeight="1" x14ac:dyDescent="0.3">
      <c r="A173" s="678" t="s">
        <v>569</v>
      </c>
      <c r="B173" s="677" t="s">
        <v>1671</v>
      </c>
      <c r="C173" s="685" t="s">
        <v>1707</v>
      </c>
      <c r="D173" s="685" t="s">
        <v>1714</v>
      </c>
      <c r="E173" s="670" t="s">
        <v>2163</v>
      </c>
      <c r="F173" s="664">
        <v>15309</v>
      </c>
      <c r="G173" s="668">
        <v>6021.3275999999996</v>
      </c>
      <c r="H173" s="665">
        <f t="shared" si="5"/>
        <v>92180504.228399992</v>
      </c>
    </row>
    <row r="174" spans="1:8" s="656" customFormat="1" ht="36" customHeight="1" x14ac:dyDescent="0.3">
      <c r="A174" s="678" t="s">
        <v>570</v>
      </c>
      <c r="B174" s="677" t="s">
        <v>1679</v>
      </c>
      <c r="C174" s="685" t="s">
        <v>1752</v>
      </c>
      <c r="D174" s="685" t="s">
        <v>1714</v>
      </c>
      <c r="E174" s="670" t="s">
        <v>1545</v>
      </c>
      <c r="F174" s="664">
        <v>100</v>
      </c>
      <c r="G174" s="668">
        <v>3658</v>
      </c>
      <c r="H174" s="665">
        <f t="shared" si="5"/>
        <v>365800</v>
      </c>
    </row>
    <row r="175" spans="1:8" s="656" customFormat="1" ht="36" customHeight="1" x14ac:dyDescent="0.3">
      <c r="A175" s="678" t="s">
        <v>571</v>
      </c>
      <c r="B175" s="677" t="s">
        <v>1678</v>
      </c>
      <c r="C175" s="685" t="s">
        <v>1707</v>
      </c>
      <c r="D175" s="685" t="s">
        <v>1714</v>
      </c>
      <c r="E175" s="670" t="s">
        <v>636</v>
      </c>
      <c r="F175" s="664">
        <v>3336</v>
      </c>
      <c r="G175" s="668">
        <v>5742.0806000000002</v>
      </c>
      <c r="H175" s="665">
        <f t="shared" si="5"/>
        <v>19155580.8816</v>
      </c>
    </row>
    <row r="176" spans="1:8" s="656" customFormat="1" ht="36" customHeight="1" x14ac:dyDescent="0.3">
      <c r="A176" s="678" t="s">
        <v>572</v>
      </c>
      <c r="B176" s="677" t="s">
        <v>1674</v>
      </c>
      <c r="C176" s="685" t="s">
        <v>1707</v>
      </c>
      <c r="D176" s="685" t="s">
        <v>1714</v>
      </c>
      <c r="E176" s="670" t="s">
        <v>1546</v>
      </c>
      <c r="F176" s="664">
        <v>6716</v>
      </c>
      <c r="G176" s="668">
        <v>6033.3990000000003</v>
      </c>
      <c r="H176" s="665">
        <f t="shared" si="5"/>
        <v>40520307.684</v>
      </c>
    </row>
    <row r="177" spans="1:8" s="656" customFormat="1" ht="36" customHeight="1" x14ac:dyDescent="0.3">
      <c r="A177" s="678" t="s">
        <v>573</v>
      </c>
      <c r="B177" s="677" t="s">
        <v>1680</v>
      </c>
      <c r="C177" s="685" t="s">
        <v>1752</v>
      </c>
      <c r="D177" s="685" t="s">
        <v>1714</v>
      </c>
      <c r="E177" s="670" t="s">
        <v>1547</v>
      </c>
      <c r="F177" s="664">
        <v>20</v>
      </c>
      <c r="G177" s="668">
        <v>5540.0409999999993</v>
      </c>
      <c r="H177" s="665">
        <f t="shared" si="5"/>
        <v>110800.81999999998</v>
      </c>
    </row>
    <row r="178" spans="1:8" s="656" customFormat="1" ht="36" customHeight="1" x14ac:dyDescent="0.3">
      <c r="A178" s="678" t="s">
        <v>574</v>
      </c>
      <c r="B178" s="677" t="s">
        <v>1681</v>
      </c>
      <c r="C178" s="685" t="s">
        <v>2189</v>
      </c>
      <c r="D178" s="685" t="s">
        <v>2188</v>
      </c>
      <c r="E178" s="670" t="s">
        <v>1548</v>
      </c>
      <c r="F178" s="664">
        <v>1</v>
      </c>
      <c r="G178" s="668">
        <v>5664</v>
      </c>
      <c r="H178" s="665">
        <f t="shared" si="5"/>
        <v>5664</v>
      </c>
    </row>
    <row r="179" spans="1:8" s="656" customFormat="1" ht="36" customHeight="1" x14ac:dyDescent="0.3">
      <c r="A179" s="678" t="s">
        <v>575</v>
      </c>
      <c r="B179" s="677" t="s">
        <v>1682</v>
      </c>
      <c r="C179" s="685" t="s">
        <v>1752</v>
      </c>
      <c r="D179" s="685" t="s">
        <v>1714</v>
      </c>
      <c r="E179" s="670" t="s">
        <v>1822</v>
      </c>
      <c r="F179" s="664">
        <v>3</v>
      </c>
      <c r="G179" s="668">
        <v>5664</v>
      </c>
      <c r="H179" s="665">
        <f t="shared" si="5"/>
        <v>16992</v>
      </c>
    </row>
    <row r="180" spans="1:8" s="656" customFormat="1" ht="36" customHeight="1" x14ac:dyDescent="0.3">
      <c r="A180" s="678" t="s">
        <v>576</v>
      </c>
      <c r="B180" s="677" t="s">
        <v>2190</v>
      </c>
      <c r="C180" s="685" t="s">
        <v>1752</v>
      </c>
      <c r="D180" s="685" t="s">
        <v>1714</v>
      </c>
      <c r="E180" s="670" t="s">
        <v>735</v>
      </c>
      <c r="F180" s="664">
        <v>7</v>
      </c>
      <c r="G180" s="668">
        <v>4891.1000000000004</v>
      </c>
      <c r="H180" s="665">
        <f t="shared" si="5"/>
        <v>34237.700000000004</v>
      </c>
    </row>
    <row r="181" spans="1:8" s="656" customFormat="1" ht="36" customHeight="1" x14ac:dyDescent="0.3">
      <c r="A181" s="678" t="s">
        <v>577</v>
      </c>
      <c r="B181" s="677" t="s">
        <v>2190</v>
      </c>
      <c r="C181" s="685" t="s">
        <v>2189</v>
      </c>
      <c r="D181" s="685" t="s">
        <v>2188</v>
      </c>
      <c r="E181" s="670" t="s">
        <v>1643</v>
      </c>
      <c r="F181" s="664">
        <v>56</v>
      </c>
      <c r="G181" s="668">
        <v>6021.3275999999996</v>
      </c>
      <c r="H181" s="665">
        <f t="shared" si="5"/>
        <v>337194.3456</v>
      </c>
    </row>
    <row r="182" spans="1:8" s="656" customFormat="1" ht="36" customHeight="1" x14ac:dyDescent="0.3">
      <c r="A182" s="678" t="s">
        <v>578</v>
      </c>
      <c r="B182" s="677" t="s">
        <v>1671</v>
      </c>
      <c r="C182" s="685" t="s">
        <v>1707</v>
      </c>
      <c r="D182" s="685" t="s">
        <v>1715</v>
      </c>
      <c r="E182" s="670" t="s">
        <v>2160</v>
      </c>
      <c r="F182" s="664">
        <v>11859</v>
      </c>
      <c r="G182" s="668">
        <v>507.77760000000001</v>
      </c>
      <c r="H182" s="665">
        <f t="shared" si="5"/>
        <v>6021734.5584000004</v>
      </c>
    </row>
    <row r="183" spans="1:8" s="656" customFormat="1" ht="36" customHeight="1" x14ac:dyDescent="0.3">
      <c r="A183" s="678" t="s">
        <v>579</v>
      </c>
      <c r="B183" s="677" t="s">
        <v>1678</v>
      </c>
      <c r="C183" s="685" t="s">
        <v>1707</v>
      </c>
      <c r="D183" s="685" t="s">
        <v>2188</v>
      </c>
      <c r="E183" s="670" t="s">
        <v>632</v>
      </c>
      <c r="F183" s="664">
        <v>432</v>
      </c>
      <c r="G183" s="668">
        <v>3402.3176000000003</v>
      </c>
      <c r="H183" s="665">
        <f t="shared" si="5"/>
        <v>1469801.2032000001</v>
      </c>
    </row>
    <row r="184" spans="1:8" s="656" customFormat="1" ht="36" customHeight="1" x14ac:dyDescent="0.3">
      <c r="A184" s="678" t="s">
        <v>580</v>
      </c>
      <c r="B184" s="677" t="s">
        <v>1678</v>
      </c>
      <c r="C184" s="685" t="s">
        <v>1707</v>
      </c>
      <c r="D184" s="685" t="s">
        <v>1715</v>
      </c>
      <c r="E184" s="670" t="s">
        <v>637</v>
      </c>
      <c r="F184" s="664">
        <v>7953</v>
      </c>
      <c r="G184" s="668">
        <v>481.35739999999998</v>
      </c>
      <c r="H184" s="665">
        <f t="shared" si="5"/>
        <v>3828235.4021999999</v>
      </c>
    </row>
    <row r="185" spans="1:8" s="656" customFormat="1" ht="36" customHeight="1" x14ac:dyDescent="0.3">
      <c r="A185" s="678" t="s">
        <v>581</v>
      </c>
      <c r="B185" s="677" t="s">
        <v>1674</v>
      </c>
      <c r="C185" s="685" t="s">
        <v>1707</v>
      </c>
      <c r="D185" s="685" t="s">
        <v>1715</v>
      </c>
      <c r="E185" s="670" t="s">
        <v>619</v>
      </c>
      <c r="F185" s="664">
        <v>13963</v>
      </c>
      <c r="G185" s="668">
        <v>493.59399999999999</v>
      </c>
      <c r="H185" s="665">
        <f t="shared" si="5"/>
        <v>6892053.0219999999</v>
      </c>
    </row>
    <row r="186" spans="1:8" s="656" customFormat="1" ht="36" customHeight="1" x14ac:dyDescent="0.3">
      <c r="A186" s="678" t="s">
        <v>582</v>
      </c>
      <c r="B186" s="677" t="s">
        <v>2190</v>
      </c>
      <c r="C186" s="685" t="s">
        <v>2189</v>
      </c>
      <c r="D186" s="685" t="s">
        <v>2188</v>
      </c>
      <c r="E186" s="670" t="s">
        <v>2162</v>
      </c>
      <c r="F186" s="664">
        <v>105</v>
      </c>
      <c r="G186" s="668">
        <v>481.35739999999998</v>
      </c>
      <c r="H186" s="665">
        <f t="shared" si="5"/>
        <v>50542.527000000002</v>
      </c>
    </row>
    <row r="187" spans="1:8" s="656" customFormat="1" ht="36" customHeight="1" x14ac:dyDescent="0.3">
      <c r="A187" s="678" t="s">
        <v>583</v>
      </c>
      <c r="B187" s="677" t="s">
        <v>1683</v>
      </c>
      <c r="C187" s="685" t="s">
        <v>1752</v>
      </c>
      <c r="D187" s="685" t="s">
        <v>1716</v>
      </c>
      <c r="E187" s="670" t="s">
        <v>1764</v>
      </c>
      <c r="F187" s="664">
        <v>30</v>
      </c>
      <c r="G187" s="668">
        <v>1416</v>
      </c>
      <c r="H187" s="665">
        <f t="shared" si="5"/>
        <v>42480</v>
      </c>
    </row>
    <row r="188" spans="1:8" s="656" customFormat="1" ht="36" customHeight="1" x14ac:dyDescent="0.3">
      <c r="A188" s="678" t="s">
        <v>584</v>
      </c>
      <c r="B188" s="677" t="s">
        <v>1671</v>
      </c>
      <c r="C188" s="685" t="s">
        <v>1707</v>
      </c>
      <c r="D188" s="685" t="s">
        <v>1716</v>
      </c>
      <c r="E188" s="670" t="s">
        <v>620</v>
      </c>
      <c r="F188" s="664">
        <v>2057</v>
      </c>
      <c r="G188" s="668">
        <v>1820.5275999999999</v>
      </c>
      <c r="H188" s="665">
        <f t="shared" si="5"/>
        <v>3744825.2731999997</v>
      </c>
    </row>
    <row r="189" spans="1:8" s="656" customFormat="1" ht="36" customHeight="1" x14ac:dyDescent="0.3">
      <c r="A189" s="678" t="s">
        <v>585</v>
      </c>
      <c r="B189" s="677" t="s">
        <v>1678</v>
      </c>
      <c r="C189" s="685" t="s">
        <v>1707</v>
      </c>
      <c r="D189" s="685" t="s">
        <v>1716</v>
      </c>
      <c r="E189" s="670" t="s">
        <v>639</v>
      </c>
      <c r="F189" s="664">
        <v>1294</v>
      </c>
      <c r="G189" s="668">
        <v>1717.8912</v>
      </c>
      <c r="H189" s="665">
        <f t="shared" si="5"/>
        <v>2222951.2127999999</v>
      </c>
    </row>
    <row r="190" spans="1:8" s="656" customFormat="1" ht="36" customHeight="1" x14ac:dyDescent="0.3">
      <c r="A190" s="678" t="s">
        <v>586</v>
      </c>
      <c r="B190" s="677" t="s">
        <v>1674</v>
      </c>
      <c r="C190" s="685" t="s">
        <v>1707</v>
      </c>
      <c r="D190" s="685" t="s">
        <v>1716</v>
      </c>
      <c r="E190" s="670" t="s">
        <v>627</v>
      </c>
      <c r="F190" s="664">
        <v>842</v>
      </c>
      <c r="G190" s="668">
        <v>1769.587</v>
      </c>
      <c r="H190" s="665">
        <f t="shared" si="5"/>
        <v>1489992.254</v>
      </c>
    </row>
    <row r="191" spans="1:8" s="656" customFormat="1" ht="36" customHeight="1" x14ac:dyDescent="0.3">
      <c r="A191" s="678" t="s">
        <v>587</v>
      </c>
      <c r="B191" s="677" t="s">
        <v>1671</v>
      </c>
      <c r="C191" s="685" t="s">
        <v>1707</v>
      </c>
      <c r="D191" s="685" t="s">
        <v>1716</v>
      </c>
      <c r="E191" s="670" t="s">
        <v>621</v>
      </c>
      <c r="F191" s="664">
        <v>71</v>
      </c>
      <c r="G191" s="668">
        <v>26605.247599999999</v>
      </c>
      <c r="H191" s="665">
        <f t="shared" si="5"/>
        <v>1888972.5795999998</v>
      </c>
    </row>
    <row r="192" spans="1:8" s="656" customFormat="1" ht="36" customHeight="1" x14ac:dyDescent="0.3">
      <c r="A192" s="678" t="s">
        <v>588</v>
      </c>
      <c r="B192" s="677" t="s">
        <v>1671</v>
      </c>
      <c r="C192" s="685" t="s">
        <v>1707</v>
      </c>
      <c r="D192" s="685" t="s">
        <v>1718</v>
      </c>
      <c r="E192" s="670" t="s">
        <v>623</v>
      </c>
      <c r="F192" s="664">
        <v>100</v>
      </c>
      <c r="G192" s="668">
        <v>32556.2</v>
      </c>
      <c r="H192" s="665">
        <f t="shared" si="5"/>
        <v>3255620</v>
      </c>
    </row>
    <row r="193" spans="1:8" s="656" customFormat="1" ht="36" customHeight="1" x14ac:dyDescent="0.3">
      <c r="A193" s="678" t="s">
        <v>589</v>
      </c>
      <c r="B193" s="677" t="s">
        <v>1678</v>
      </c>
      <c r="C193" s="685" t="s">
        <v>1707</v>
      </c>
      <c r="D193" s="685" t="s">
        <v>1718</v>
      </c>
      <c r="E193" s="670" t="s">
        <v>633</v>
      </c>
      <c r="F193" s="664">
        <v>134</v>
      </c>
      <c r="G193" s="668">
        <v>23922.7772</v>
      </c>
      <c r="H193" s="665">
        <f t="shared" si="5"/>
        <v>3205652.1447999999</v>
      </c>
    </row>
    <row r="194" spans="1:8" s="656" customFormat="1" ht="36" customHeight="1" x14ac:dyDescent="0.3">
      <c r="A194" s="678" t="s">
        <v>590</v>
      </c>
      <c r="B194" s="677" t="s">
        <v>1678</v>
      </c>
      <c r="C194" s="685" t="s">
        <v>1707</v>
      </c>
      <c r="D194" s="685" t="s">
        <v>1721</v>
      </c>
      <c r="E194" s="670" t="s">
        <v>1549</v>
      </c>
      <c r="F194" s="664">
        <v>291</v>
      </c>
      <c r="G194" s="668">
        <v>4380.0183999999999</v>
      </c>
      <c r="H194" s="665">
        <f t="shared" si="5"/>
        <v>1274585.3544000001</v>
      </c>
    </row>
    <row r="195" spans="1:8" s="656" customFormat="1" ht="36" customHeight="1" x14ac:dyDescent="0.3">
      <c r="A195" s="678" t="s">
        <v>1077</v>
      </c>
      <c r="B195" s="677" t="s">
        <v>1684</v>
      </c>
      <c r="C195" s="685" t="s">
        <v>1736</v>
      </c>
      <c r="D195" s="685" t="s">
        <v>1718</v>
      </c>
      <c r="E195" s="670" t="s">
        <v>652</v>
      </c>
      <c r="F195" s="664">
        <v>290</v>
      </c>
      <c r="G195" s="668">
        <v>23010</v>
      </c>
      <c r="H195" s="665">
        <f t="shared" si="5"/>
        <v>6672900</v>
      </c>
    </row>
    <row r="196" spans="1:8" s="656" customFormat="1" ht="36" customHeight="1" x14ac:dyDescent="0.3">
      <c r="A196" s="678" t="s">
        <v>1078</v>
      </c>
      <c r="B196" s="677" t="s">
        <v>1671</v>
      </c>
      <c r="C196" s="685" t="s">
        <v>2189</v>
      </c>
      <c r="D196" s="685" t="s">
        <v>1707</v>
      </c>
      <c r="E196" s="670" t="s">
        <v>654</v>
      </c>
      <c r="F196" s="664">
        <v>60</v>
      </c>
      <c r="G196" s="668">
        <v>767</v>
      </c>
      <c r="H196" s="665">
        <f t="shared" si="5"/>
        <v>46020</v>
      </c>
    </row>
    <row r="197" spans="1:8" s="656" customFormat="1" ht="36" customHeight="1" x14ac:dyDescent="0.3">
      <c r="A197" s="678" t="s">
        <v>1079</v>
      </c>
      <c r="B197" s="677" t="s">
        <v>1671</v>
      </c>
      <c r="C197" s="685" t="s">
        <v>1707</v>
      </c>
      <c r="D197" s="685" t="s">
        <v>1739</v>
      </c>
      <c r="E197" s="670" t="s">
        <v>655</v>
      </c>
      <c r="F197" s="664">
        <v>76</v>
      </c>
      <c r="G197" s="668">
        <v>10738</v>
      </c>
      <c r="H197" s="665">
        <f t="shared" si="5"/>
        <v>816088</v>
      </c>
    </row>
    <row r="198" spans="1:8" s="656" customFormat="1" ht="36" customHeight="1" x14ac:dyDescent="0.3">
      <c r="A198" s="678" t="s">
        <v>1080</v>
      </c>
      <c r="B198" s="677" t="s">
        <v>2190</v>
      </c>
      <c r="C198" s="685" t="s">
        <v>1707</v>
      </c>
      <c r="D198" s="685" t="s">
        <v>2188</v>
      </c>
      <c r="E198" s="670" t="s">
        <v>1550</v>
      </c>
      <c r="F198" s="664">
        <v>2</v>
      </c>
      <c r="G198" s="668">
        <v>10738</v>
      </c>
      <c r="H198" s="665">
        <f t="shared" si="5"/>
        <v>21476</v>
      </c>
    </row>
    <row r="199" spans="1:8" s="656" customFormat="1" ht="36" customHeight="1" x14ac:dyDescent="0.3">
      <c r="A199" s="678" t="s">
        <v>1081</v>
      </c>
      <c r="B199" s="677" t="s">
        <v>2190</v>
      </c>
      <c r="C199" s="685" t="s">
        <v>1707</v>
      </c>
      <c r="D199" s="685" t="s">
        <v>2188</v>
      </c>
      <c r="E199" s="670" t="s">
        <v>1552</v>
      </c>
      <c r="F199" s="664">
        <v>1864</v>
      </c>
      <c r="G199" s="668">
        <v>55.46</v>
      </c>
      <c r="H199" s="665">
        <f t="shared" si="5"/>
        <v>103377.44</v>
      </c>
    </row>
    <row r="200" spans="1:8" s="656" customFormat="1" ht="36" customHeight="1" x14ac:dyDescent="0.3">
      <c r="A200" s="678" t="s">
        <v>1082</v>
      </c>
      <c r="B200" s="677" t="s">
        <v>2190</v>
      </c>
      <c r="C200" s="685" t="s">
        <v>1707</v>
      </c>
      <c r="D200" s="685" t="s">
        <v>2188</v>
      </c>
      <c r="E200" s="670" t="s">
        <v>1553</v>
      </c>
      <c r="F200" s="664">
        <v>3581</v>
      </c>
      <c r="G200" s="668">
        <v>55.46</v>
      </c>
      <c r="H200" s="665">
        <f t="shared" si="5"/>
        <v>198602.26</v>
      </c>
    </row>
    <row r="201" spans="1:8" s="656" customFormat="1" ht="36" customHeight="1" x14ac:dyDescent="0.3">
      <c r="A201" s="678" t="s">
        <v>1129</v>
      </c>
      <c r="B201" s="677" t="s">
        <v>1671</v>
      </c>
      <c r="C201" s="685" t="s">
        <v>1707</v>
      </c>
      <c r="D201" s="685" t="s">
        <v>2188</v>
      </c>
      <c r="E201" s="670" t="s">
        <v>1551</v>
      </c>
      <c r="F201" s="664">
        <v>576</v>
      </c>
      <c r="G201" s="668">
        <v>55.46</v>
      </c>
      <c r="H201" s="665">
        <f t="shared" si="5"/>
        <v>31944.959999999999</v>
      </c>
    </row>
    <row r="202" spans="1:8" s="656" customFormat="1" ht="36" customHeight="1" x14ac:dyDescent="0.3">
      <c r="A202" s="678" t="s">
        <v>1130</v>
      </c>
      <c r="B202" s="677" t="s">
        <v>1671</v>
      </c>
      <c r="C202" s="685" t="s">
        <v>1707</v>
      </c>
      <c r="D202" s="685" t="s">
        <v>2188</v>
      </c>
      <c r="E202" s="670" t="s">
        <v>1554</v>
      </c>
      <c r="F202" s="664">
        <v>57</v>
      </c>
      <c r="G202" s="668">
        <v>1534</v>
      </c>
      <c r="H202" s="665">
        <f t="shared" si="5"/>
        <v>87438</v>
      </c>
    </row>
    <row r="203" spans="1:8" s="656" customFormat="1" ht="36" customHeight="1" x14ac:dyDescent="0.3">
      <c r="A203" s="678" t="s">
        <v>1131</v>
      </c>
      <c r="B203" s="677" t="s">
        <v>1678</v>
      </c>
      <c r="C203" s="685" t="s">
        <v>1707</v>
      </c>
      <c r="D203" s="685" t="s">
        <v>2188</v>
      </c>
      <c r="E203" s="670" t="s">
        <v>696</v>
      </c>
      <c r="F203" s="664">
        <v>14</v>
      </c>
      <c r="G203" s="668">
        <v>33.04</v>
      </c>
      <c r="H203" s="665">
        <f t="shared" si="5"/>
        <v>462.56</v>
      </c>
    </row>
    <row r="204" spans="1:8" s="656" customFormat="1" ht="36" customHeight="1" x14ac:dyDescent="0.3">
      <c r="A204" s="678" t="s">
        <v>1132</v>
      </c>
      <c r="B204" s="677" t="s">
        <v>1678</v>
      </c>
      <c r="C204" s="685" t="s">
        <v>1707</v>
      </c>
      <c r="D204" s="685" t="s">
        <v>2188</v>
      </c>
      <c r="E204" s="670" t="s">
        <v>695</v>
      </c>
      <c r="F204" s="664">
        <v>387</v>
      </c>
      <c r="G204" s="668">
        <v>14.16</v>
      </c>
      <c r="H204" s="665">
        <f t="shared" si="5"/>
        <v>5479.92</v>
      </c>
    </row>
    <row r="205" spans="1:8" s="656" customFormat="1" ht="36" customHeight="1" x14ac:dyDescent="0.3">
      <c r="A205" s="678" t="s">
        <v>1133</v>
      </c>
      <c r="B205" s="677" t="s">
        <v>1674</v>
      </c>
      <c r="C205" s="685" t="s">
        <v>1707</v>
      </c>
      <c r="D205" s="685" t="s">
        <v>2188</v>
      </c>
      <c r="E205" s="670" t="s">
        <v>681</v>
      </c>
      <c r="F205" s="664">
        <v>357</v>
      </c>
      <c r="G205" s="668">
        <v>81.42</v>
      </c>
      <c r="H205" s="665">
        <f t="shared" si="5"/>
        <v>29066.940000000002</v>
      </c>
    </row>
    <row r="206" spans="1:8" s="656" customFormat="1" ht="36" customHeight="1" x14ac:dyDescent="0.3">
      <c r="A206" s="678" t="s">
        <v>1134</v>
      </c>
      <c r="B206" s="677" t="s">
        <v>1685</v>
      </c>
      <c r="C206" s="685" t="s">
        <v>2189</v>
      </c>
      <c r="D206" s="685" t="s">
        <v>2188</v>
      </c>
      <c r="E206" s="670" t="s">
        <v>714</v>
      </c>
      <c r="F206" s="664">
        <v>31</v>
      </c>
      <c r="G206" s="668">
        <v>4838</v>
      </c>
      <c r="H206" s="665">
        <f t="shared" si="5"/>
        <v>149978</v>
      </c>
    </row>
    <row r="207" spans="1:8" s="656" customFormat="1" ht="36" customHeight="1" x14ac:dyDescent="0.3">
      <c r="A207" s="678" t="s">
        <v>1135</v>
      </c>
      <c r="B207" s="677" t="s">
        <v>2190</v>
      </c>
      <c r="C207" s="685" t="s">
        <v>1752</v>
      </c>
      <c r="D207" s="685" t="s">
        <v>1755</v>
      </c>
      <c r="E207" s="670" t="s">
        <v>739</v>
      </c>
      <c r="F207" s="664">
        <v>1</v>
      </c>
      <c r="G207" s="668">
        <v>8850</v>
      </c>
      <c r="H207" s="665">
        <f t="shared" si="5"/>
        <v>8850</v>
      </c>
    </row>
    <row r="208" spans="1:8" s="656" customFormat="1" ht="36" customHeight="1" x14ac:dyDescent="0.3">
      <c r="A208" s="678" t="s">
        <v>1136</v>
      </c>
      <c r="B208" s="677" t="s">
        <v>1686</v>
      </c>
      <c r="C208" s="685" t="s">
        <v>1725</v>
      </c>
      <c r="D208" s="685" t="s">
        <v>1726</v>
      </c>
      <c r="E208" s="670" t="s">
        <v>1823</v>
      </c>
      <c r="F208" s="664">
        <v>1</v>
      </c>
      <c r="G208" s="668">
        <v>7835.2</v>
      </c>
      <c r="H208" s="665">
        <f t="shared" si="5"/>
        <v>7835.2</v>
      </c>
    </row>
    <row r="209" spans="1:8" s="656" customFormat="1" ht="36" customHeight="1" x14ac:dyDescent="0.3">
      <c r="A209" s="678" t="s">
        <v>1137</v>
      </c>
      <c r="B209" s="677" t="s">
        <v>1686</v>
      </c>
      <c r="C209" s="685" t="s">
        <v>1725</v>
      </c>
      <c r="D209" s="685" t="s">
        <v>1726</v>
      </c>
      <c r="E209" s="670" t="s">
        <v>1555</v>
      </c>
      <c r="F209" s="664">
        <v>1</v>
      </c>
      <c r="G209" s="668">
        <v>9246.48</v>
      </c>
      <c r="H209" s="665">
        <f t="shared" si="5"/>
        <v>9246.48</v>
      </c>
    </row>
    <row r="210" spans="1:8" s="656" customFormat="1" ht="36" customHeight="1" x14ac:dyDescent="0.3">
      <c r="A210" s="678" t="s">
        <v>1138</v>
      </c>
      <c r="B210" s="677" t="s">
        <v>1686</v>
      </c>
      <c r="C210" s="685" t="s">
        <v>1725</v>
      </c>
      <c r="D210" s="685" t="s">
        <v>1727</v>
      </c>
      <c r="E210" s="670" t="s">
        <v>646</v>
      </c>
      <c r="F210" s="664">
        <v>1</v>
      </c>
      <c r="G210" s="668">
        <v>12385.28</v>
      </c>
      <c r="H210" s="665">
        <f t="shared" si="5"/>
        <v>12385.28</v>
      </c>
    </row>
    <row r="211" spans="1:8" s="656" customFormat="1" ht="36" customHeight="1" x14ac:dyDescent="0.3">
      <c r="A211" s="678" t="s">
        <v>1139</v>
      </c>
      <c r="B211" s="677" t="s">
        <v>2190</v>
      </c>
      <c r="C211" s="685" t="s">
        <v>1752</v>
      </c>
      <c r="D211" s="685" t="s">
        <v>1726</v>
      </c>
      <c r="E211" s="670" t="s">
        <v>740</v>
      </c>
      <c r="F211" s="664">
        <v>7</v>
      </c>
      <c r="G211" s="668">
        <v>9204</v>
      </c>
      <c r="H211" s="665">
        <f t="shared" si="5"/>
        <v>64428</v>
      </c>
    </row>
    <row r="212" spans="1:8" s="656" customFormat="1" ht="36" customHeight="1" x14ac:dyDescent="0.3">
      <c r="A212" s="678" t="s">
        <v>1140</v>
      </c>
      <c r="B212" s="677" t="s">
        <v>1687</v>
      </c>
      <c r="C212" s="685" t="s">
        <v>1802</v>
      </c>
      <c r="D212" s="685" t="s">
        <v>1803</v>
      </c>
      <c r="E212" s="670" t="s">
        <v>727</v>
      </c>
      <c r="F212" s="664">
        <v>12</v>
      </c>
      <c r="G212" s="668">
        <v>47970.54</v>
      </c>
      <c r="H212" s="665">
        <f t="shared" si="5"/>
        <v>575646.48</v>
      </c>
    </row>
    <row r="213" spans="1:8" s="656" customFormat="1" ht="36" customHeight="1" x14ac:dyDescent="0.3">
      <c r="A213" s="678" t="s">
        <v>1141</v>
      </c>
      <c r="B213" s="677" t="s">
        <v>1687</v>
      </c>
      <c r="C213" s="685" t="s">
        <v>1802</v>
      </c>
      <c r="D213" s="685" t="s">
        <v>1740</v>
      </c>
      <c r="E213" s="670" t="s">
        <v>741</v>
      </c>
      <c r="F213" s="664">
        <v>50</v>
      </c>
      <c r="G213" s="668">
        <v>2832</v>
      </c>
      <c r="H213" s="665">
        <f t="shared" si="5"/>
        <v>141600</v>
      </c>
    </row>
    <row r="214" spans="1:8" s="656" customFormat="1" ht="36" customHeight="1" x14ac:dyDescent="0.3">
      <c r="A214" s="678" t="s">
        <v>1211</v>
      </c>
      <c r="B214" s="677" t="s">
        <v>1688</v>
      </c>
      <c r="C214" s="685" t="s">
        <v>1800</v>
      </c>
      <c r="D214" s="685" t="s">
        <v>1801</v>
      </c>
      <c r="E214" s="670" t="s">
        <v>729</v>
      </c>
      <c r="F214" s="664">
        <v>1753</v>
      </c>
      <c r="G214" s="668">
        <v>1118.1207999999999</v>
      </c>
      <c r="H214" s="665">
        <f t="shared" si="5"/>
        <v>1960065.7623999999</v>
      </c>
    </row>
    <row r="215" spans="1:8" s="656" customFormat="1" ht="36" customHeight="1" x14ac:dyDescent="0.3">
      <c r="A215" s="678" t="s">
        <v>1212</v>
      </c>
      <c r="B215" s="677" t="s">
        <v>1678</v>
      </c>
      <c r="C215" s="685" t="s">
        <v>1752</v>
      </c>
      <c r="D215" s="685" t="s">
        <v>1721</v>
      </c>
      <c r="E215" s="670" t="s">
        <v>734</v>
      </c>
      <c r="F215" s="664">
        <v>14</v>
      </c>
      <c r="G215" s="668">
        <v>9558</v>
      </c>
      <c r="H215" s="665">
        <f t="shared" si="5"/>
        <v>133812</v>
      </c>
    </row>
    <row r="216" spans="1:8" s="656" customFormat="1" ht="36" customHeight="1" x14ac:dyDescent="0.3">
      <c r="A216" s="678" t="s">
        <v>1213</v>
      </c>
      <c r="B216" s="677" t="s">
        <v>1678</v>
      </c>
      <c r="C216" s="685" t="s">
        <v>1707</v>
      </c>
      <c r="D216" s="685" t="s">
        <v>1724</v>
      </c>
      <c r="E216" s="670" t="s">
        <v>638</v>
      </c>
      <c r="F216" s="664">
        <v>576</v>
      </c>
      <c r="G216" s="668">
        <v>1717.8912</v>
      </c>
      <c r="H216" s="665">
        <f t="shared" si="5"/>
        <v>989505.33120000002</v>
      </c>
    </row>
    <row r="217" spans="1:8" s="656" customFormat="1" ht="36" customHeight="1" x14ac:dyDescent="0.3">
      <c r="A217" s="678" t="s">
        <v>1226</v>
      </c>
      <c r="B217" s="677" t="s">
        <v>1674</v>
      </c>
      <c r="C217" s="685" t="s">
        <v>1707</v>
      </c>
      <c r="D217" s="685" t="s">
        <v>1719</v>
      </c>
      <c r="E217" s="670" t="s">
        <v>630</v>
      </c>
      <c r="F217" s="664">
        <v>50</v>
      </c>
      <c r="G217" s="668">
        <v>273049.14439999999</v>
      </c>
      <c r="H217" s="665">
        <f t="shared" si="5"/>
        <v>13652457.219999999</v>
      </c>
    </row>
    <row r="218" spans="1:8" s="656" customFormat="1" ht="36" customHeight="1" x14ac:dyDescent="0.3">
      <c r="A218" s="678" t="s">
        <v>1232</v>
      </c>
      <c r="B218" s="677" t="s">
        <v>1674</v>
      </c>
      <c r="C218" s="685" t="s">
        <v>1707</v>
      </c>
      <c r="D218" s="685" t="s">
        <v>1720</v>
      </c>
      <c r="E218" s="670" t="s">
        <v>631</v>
      </c>
      <c r="F218" s="664">
        <v>53</v>
      </c>
      <c r="G218" s="668">
        <v>8260</v>
      </c>
      <c r="H218" s="665">
        <f t="shared" si="5"/>
        <v>437780</v>
      </c>
    </row>
    <row r="219" spans="1:8" s="656" customFormat="1" ht="36" customHeight="1" x14ac:dyDescent="0.3">
      <c r="A219" s="678" t="s">
        <v>1233</v>
      </c>
      <c r="B219" s="677" t="s">
        <v>1689</v>
      </c>
      <c r="C219" s="685" t="s">
        <v>1804</v>
      </c>
      <c r="D219" s="685" t="s">
        <v>1753</v>
      </c>
      <c r="E219" s="670" t="s">
        <v>1556</v>
      </c>
      <c r="F219" s="664">
        <v>24</v>
      </c>
      <c r="G219" s="668">
        <v>60386.5</v>
      </c>
      <c r="H219" s="665">
        <f t="shared" si="5"/>
        <v>1449276</v>
      </c>
    </row>
    <row r="220" spans="1:8" s="656" customFormat="1" ht="36" customHeight="1" x14ac:dyDescent="0.3">
      <c r="A220" s="678" t="s">
        <v>1271</v>
      </c>
      <c r="B220" s="677" t="s">
        <v>1689</v>
      </c>
      <c r="C220" s="685" t="s">
        <v>1804</v>
      </c>
      <c r="D220" s="685" t="s">
        <v>1753</v>
      </c>
      <c r="E220" s="670" t="s">
        <v>1557</v>
      </c>
      <c r="F220" s="664">
        <v>2</v>
      </c>
      <c r="G220" s="668">
        <v>135021.5</v>
      </c>
      <c r="H220" s="665">
        <f t="shared" si="5"/>
        <v>270043</v>
      </c>
    </row>
    <row r="221" spans="1:8" s="656" customFormat="1" ht="36" customHeight="1" x14ac:dyDescent="0.3">
      <c r="A221" s="678" t="s">
        <v>1272</v>
      </c>
      <c r="B221" s="677" t="s">
        <v>1689</v>
      </c>
      <c r="C221" s="685" t="s">
        <v>1804</v>
      </c>
      <c r="D221" s="685" t="s">
        <v>1753</v>
      </c>
      <c r="E221" s="670" t="s">
        <v>1558</v>
      </c>
      <c r="F221" s="664">
        <v>5</v>
      </c>
      <c r="G221" s="668">
        <v>135021.5</v>
      </c>
      <c r="H221" s="665">
        <f t="shared" si="5"/>
        <v>675107.5</v>
      </c>
    </row>
    <row r="222" spans="1:8" s="656" customFormat="1" ht="36" customHeight="1" x14ac:dyDescent="0.3">
      <c r="A222" s="678" t="s">
        <v>1273</v>
      </c>
      <c r="B222" s="677" t="s">
        <v>1690</v>
      </c>
      <c r="C222" s="685" t="s">
        <v>1729</v>
      </c>
      <c r="D222" s="685" t="s">
        <v>1728</v>
      </c>
      <c r="E222" s="670" t="s">
        <v>1559</v>
      </c>
      <c r="F222" s="664">
        <v>78</v>
      </c>
      <c r="G222" s="668">
        <v>40402.197</v>
      </c>
      <c r="H222" s="665">
        <f t="shared" ref="H222:H285" si="6">F222*G222</f>
        <v>3151371.3659999999</v>
      </c>
    </row>
    <row r="223" spans="1:8" s="656" customFormat="1" ht="36" customHeight="1" x14ac:dyDescent="0.3">
      <c r="A223" s="678" t="s">
        <v>1274</v>
      </c>
      <c r="B223" s="677" t="s">
        <v>1691</v>
      </c>
      <c r="C223" s="685" t="s">
        <v>1730</v>
      </c>
      <c r="D223" s="685" t="s">
        <v>2188</v>
      </c>
      <c r="E223" s="670" t="s">
        <v>778</v>
      </c>
      <c r="F223" s="664">
        <v>20</v>
      </c>
      <c r="G223" s="668">
        <v>28231.5</v>
      </c>
      <c r="H223" s="665">
        <f t="shared" si="6"/>
        <v>564630</v>
      </c>
    </row>
    <row r="224" spans="1:8" s="656" customFormat="1" ht="36" customHeight="1" x14ac:dyDescent="0.3">
      <c r="A224" s="678" t="s">
        <v>1275</v>
      </c>
      <c r="B224" s="677" t="s">
        <v>1691</v>
      </c>
      <c r="C224" s="685" t="s">
        <v>1730</v>
      </c>
      <c r="D224" s="685" t="s">
        <v>1731</v>
      </c>
      <c r="E224" s="670" t="s">
        <v>1560</v>
      </c>
      <c r="F224" s="664">
        <v>1016</v>
      </c>
      <c r="G224" s="668">
        <v>6478.2</v>
      </c>
      <c r="H224" s="665">
        <f t="shared" si="6"/>
        <v>6581851.2000000002</v>
      </c>
    </row>
    <row r="225" spans="1:8" s="656" customFormat="1" ht="36" customHeight="1" x14ac:dyDescent="0.3">
      <c r="A225" s="678" t="s">
        <v>1276</v>
      </c>
      <c r="B225" s="677" t="s">
        <v>1691</v>
      </c>
      <c r="C225" s="685" t="s">
        <v>1730</v>
      </c>
      <c r="D225" s="685" t="s">
        <v>2188</v>
      </c>
      <c r="E225" s="670" t="s">
        <v>1561</v>
      </c>
      <c r="F225" s="664">
        <v>18</v>
      </c>
      <c r="G225" s="668">
        <v>85255</v>
      </c>
      <c r="H225" s="665">
        <f t="shared" si="6"/>
        <v>1534590</v>
      </c>
    </row>
    <row r="226" spans="1:8" s="656" customFormat="1" ht="36" customHeight="1" x14ac:dyDescent="0.3">
      <c r="A226" s="678" t="s">
        <v>1277</v>
      </c>
      <c r="B226" s="677" t="s">
        <v>1691</v>
      </c>
      <c r="C226" s="685" t="s">
        <v>1730</v>
      </c>
      <c r="D226" s="685" t="s">
        <v>1732</v>
      </c>
      <c r="E226" s="670" t="s">
        <v>776</v>
      </c>
      <c r="F226" s="664">
        <v>118</v>
      </c>
      <c r="G226" s="668">
        <v>19883</v>
      </c>
      <c r="H226" s="665">
        <f t="shared" si="6"/>
        <v>2346194</v>
      </c>
    </row>
    <row r="227" spans="1:8" s="656" customFormat="1" ht="36" customHeight="1" x14ac:dyDescent="0.3">
      <c r="A227" s="678" t="s">
        <v>1278</v>
      </c>
      <c r="B227" s="677" t="s">
        <v>1692</v>
      </c>
      <c r="C227" s="685" t="s">
        <v>1729</v>
      </c>
      <c r="D227" s="685" t="s">
        <v>1732</v>
      </c>
      <c r="E227" s="670" t="s">
        <v>1562</v>
      </c>
      <c r="F227" s="664">
        <v>657</v>
      </c>
      <c r="G227" s="668">
        <v>28858.787999999997</v>
      </c>
      <c r="H227" s="665">
        <f t="shared" si="6"/>
        <v>18960223.715999998</v>
      </c>
    </row>
    <row r="228" spans="1:8" s="656" customFormat="1" ht="36" customHeight="1" x14ac:dyDescent="0.3">
      <c r="A228" s="678" t="s">
        <v>1279</v>
      </c>
      <c r="B228" s="677" t="s">
        <v>1692</v>
      </c>
      <c r="C228" s="685" t="s">
        <v>1729</v>
      </c>
      <c r="D228" s="685" t="s">
        <v>1733</v>
      </c>
      <c r="E228" s="670" t="s">
        <v>1563</v>
      </c>
      <c r="F228" s="664">
        <v>2353</v>
      </c>
      <c r="G228" s="668">
        <v>9956.25</v>
      </c>
      <c r="H228" s="665">
        <f t="shared" si="6"/>
        <v>23427056.25</v>
      </c>
    </row>
    <row r="229" spans="1:8" s="656" customFormat="1" ht="36" customHeight="1" x14ac:dyDescent="0.3">
      <c r="A229" s="678" t="s">
        <v>1280</v>
      </c>
      <c r="B229" s="677" t="s">
        <v>1693</v>
      </c>
      <c r="C229" s="685" t="s">
        <v>1729</v>
      </c>
      <c r="D229" s="685" t="s">
        <v>1734</v>
      </c>
      <c r="E229" s="670" t="s">
        <v>1564</v>
      </c>
      <c r="F229" s="664">
        <v>1986</v>
      </c>
      <c r="G229" s="668">
        <v>8657.4240000000009</v>
      </c>
      <c r="H229" s="665">
        <f t="shared" si="6"/>
        <v>17193644.064000003</v>
      </c>
    </row>
    <row r="230" spans="1:8" s="656" customFormat="1" ht="36" customHeight="1" x14ac:dyDescent="0.3">
      <c r="A230" s="678" t="s">
        <v>1281</v>
      </c>
      <c r="B230" s="677" t="s">
        <v>1693</v>
      </c>
      <c r="C230" s="685" t="s">
        <v>1729</v>
      </c>
      <c r="D230" s="685" t="s">
        <v>1735</v>
      </c>
      <c r="E230" s="670" t="s">
        <v>1565</v>
      </c>
      <c r="F230" s="664">
        <v>126</v>
      </c>
      <c r="G230" s="668">
        <v>6493.0680000000002</v>
      </c>
      <c r="H230" s="665">
        <f t="shared" si="6"/>
        <v>818126.56799999997</v>
      </c>
    </row>
    <row r="231" spans="1:8" s="656" customFormat="1" ht="36" customHeight="1" x14ac:dyDescent="0.3">
      <c r="A231" s="678" t="s">
        <v>1282</v>
      </c>
      <c r="B231" s="677" t="s">
        <v>1684</v>
      </c>
      <c r="C231" s="685" t="s">
        <v>1736</v>
      </c>
      <c r="D231" s="685" t="s">
        <v>1737</v>
      </c>
      <c r="E231" s="670" t="s">
        <v>651</v>
      </c>
      <c r="F231" s="664">
        <v>54</v>
      </c>
      <c r="G231" s="668">
        <v>1105.6600000000001</v>
      </c>
      <c r="H231" s="665">
        <f t="shared" si="6"/>
        <v>59705.640000000007</v>
      </c>
    </row>
    <row r="232" spans="1:8" s="656" customFormat="1" ht="36" customHeight="1" x14ac:dyDescent="0.3">
      <c r="A232" s="678" t="s">
        <v>1283</v>
      </c>
      <c r="B232" s="677" t="s">
        <v>1684</v>
      </c>
      <c r="C232" s="685" t="s">
        <v>1736</v>
      </c>
      <c r="D232" s="685" t="s">
        <v>1738</v>
      </c>
      <c r="E232" s="670" t="s">
        <v>1566</v>
      </c>
      <c r="F232" s="664">
        <v>14</v>
      </c>
      <c r="G232" s="668">
        <v>230.1</v>
      </c>
      <c r="H232" s="665">
        <f t="shared" si="6"/>
        <v>3221.4</v>
      </c>
    </row>
    <row r="233" spans="1:8" s="656" customFormat="1" ht="36" customHeight="1" x14ac:dyDescent="0.3">
      <c r="A233" s="678" t="s">
        <v>1284</v>
      </c>
      <c r="B233" s="677" t="s">
        <v>1694</v>
      </c>
      <c r="C233" s="685" t="s">
        <v>1736</v>
      </c>
      <c r="D233" s="685" t="s">
        <v>1740</v>
      </c>
      <c r="E233" s="670" t="s">
        <v>1567</v>
      </c>
      <c r="F233" s="664">
        <v>1380</v>
      </c>
      <c r="G233" s="668">
        <v>31270</v>
      </c>
      <c r="H233" s="665">
        <f t="shared" si="6"/>
        <v>43152600</v>
      </c>
    </row>
    <row r="234" spans="1:8" s="656" customFormat="1" ht="36" customHeight="1" x14ac:dyDescent="0.3">
      <c r="A234" s="678" t="s">
        <v>1285</v>
      </c>
      <c r="B234" s="677" t="s">
        <v>1694</v>
      </c>
      <c r="C234" s="685" t="s">
        <v>1736</v>
      </c>
      <c r="D234" s="685" t="s">
        <v>1740</v>
      </c>
      <c r="E234" s="670" t="s">
        <v>1568</v>
      </c>
      <c r="F234" s="664">
        <v>138</v>
      </c>
      <c r="G234" s="668">
        <v>29028</v>
      </c>
      <c r="H234" s="665">
        <f t="shared" si="6"/>
        <v>4005864</v>
      </c>
    </row>
    <row r="235" spans="1:8" s="656" customFormat="1" ht="36" customHeight="1" x14ac:dyDescent="0.3">
      <c r="A235" s="678" t="s">
        <v>1286</v>
      </c>
      <c r="B235" s="677" t="s">
        <v>1694</v>
      </c>
      <c r="C235" s="685" t="s">
        <v>1736</v>
      </c>
      <c r="D235" s="685" t="s">
        <v>1740</v>
      </c>
      <c r="E235" s="670" t="s">
        <v>1569</v>
      </c>
      <c r="F235" s="664">
        <v>424</v>
      </c>
      <c r="G235" s="668">
        <v>11788.2</v>
      </c>
      <c r="H235" s="665">
        <f t="shared" si="6"/>
        <v>4998196.8000000007</v>
      </c>
    </row>
    <row r="236" spans="1:8" s="656" customFormat="1" ht="36" customHeight="1" x14ac:dyDescent="0.3">
      <c r="A236" s="678" t="s">
        <v>1287</v>
      </c>
      <c r="B236" s="677" t="s">
        <v>1694</v>
      </c>
      <c r="C236" s="685" t="s">
        <v>1736</v>
      </c>
      <c r="D236" s="685" t="s">
        <v>1741</v>
      </c>
      <c r="E236" s="670" t="s">
        <v>988</v>
      </c>
      <c r="F236" s="664">
        <v>1380</v>
      </c>
      <c r="G236" s="668">
        <v>3776</v>
      </c>
      <c r="H236" s="665">
        <f t="shared" si="6"/>
        <v>5210880</v>
      </c>
    </row>
    <row r="237" spans="1:8" s="656" customFormat="1" ht="36" customHeight="1" x14ac:dyDescent="0.3">
      <c r="A237" s="678" t="s">
        <v>1288</v>
      </c>
      <c r="B237" s="677" t="s">
        <v>1694</v>
      </c>
      <c r="C237" s="685" t="s">
        <v>1736</v>
      </c>
      <c r="D237" s="685" t="s">
        <v>1741</v>
      </c>
      <c r="E237" s="670" t="s">
        <v>1570</v>
      </c>
      <c r="F237" s="664">
        <v>1380</v>
      </c>
      <c r="G237" s="668">
        <v>2348.1999999999998</v>
      </c>
      <c r="H237" s="665">
        <f t="shared" si="6"/>
        <v>3240515.9999999995</v>
      </c>
    </row>
    <row r="238" spans="1:8" s="656" customFormat="1" ht="36" customHeight="1" x14ac:dyDescent="0.3">
      <c r="A238" s="678" t="s">
        <v>1289</v>
      </c>
      <c r="B238" s="677" t="s">
        <v>1695</v>
      </c>
      <c r="C238" s="685" t="s">
        <v>1742</v>
      </c>
      <c r="D238" s="685" t="s">
        <v>1743</v>
      </c>
      <c r="E238" s="670" t="s">
        <v>1571</v>
      </c>
      <c r="F238" s="664">
        <v>1</v>
      </c>
      <c r="G238" s="668">
        <v>3298.1</v>
      </c>
      <c r="H238" s="665">
        <f t="shared" si="6"/>
        <v>3298.1</v>
      </c>
    </row>
    <row r="239" spans="1:8" s="656" customFormat="1" ht="36" customHeight="1" x14ac:dyDescent="0.3">
      <c r="A239" s="678" t="s">
        <v>1290</v>
      </c>
      <c r="B239" s="677" t="s">
        <v>1695</v>
      </c>
      <c r="C239" s="685" t="s">
        <v>1742</v>
      </c>
      <c r="D239" s="685" t="s">
        <v>1744</v>
      </c>
      <c r="E239" s="670" t="s">
        <v>1572</v>
      </c>
      <c r="F239" s="664">
        <v>1</v>
      </c>
      <c r="G239" s="668">
        <v>3894</v>
      </c>
      <c r="H239" s="665">
        <f t="shared" si="6"/>
        <v>3894</v>
      </c>
    </row>
    <row r="240" spans="1:8" s="656" customFormat="1" ht="36" customHeight="1" x14ac:dyDescent="0.3">
      <c r="A240" s="678" t="s">
        <v>1291</v>
      </c>
      <c r="B240" s="677" t="s">
        <v>1722</v>
      </c>
      <c r="C240" s="685" t="s">
        <v>1736</v>
      </c>
      <c r="D240" s="685" t="s">
        <v>1740</v>
      </c>
      <c r="E240" s="670" t="s">
        <v>1573</v>
      </c>
      <c r="F240" s="664">
        <v>2370</v>
      </c>
      <c r="G240" s="668">
        <v>11387</v>
      </c>
      <c r="H240" s="665">
        <f t="shared" si="6"/>
        <v>26987190</v>
      </c>
    </row>
    <row r="241" spans="1:8" s="656" customFormat="1" ht="36" customHeight="1" x14ac:dyDescent="0.3">
      <c r="A241" s="678" t="s">
        <v>1292</v>
      </c>
      <c r="B241" s="677" t="s">
        <v>1722</v>
      </c>
      <c r="C241" s="685" t="s">
        <v>1736</v>
      </c>
      <c r="D241" s="685" t="s">
        <v>1740</v>
      </c>
      <c r="E241" s="670" t="s">
        <v>1574</v>
      </c>
      <c r="F241" s="664">
        <v>237</v>
      </c>
      <c r="G241" s="668">
        <v>0</v>
      </c>
      <c r="H241" s="688">
        <f t="shared" si="6"/>
        <v>0</v>
      </c>
    </row>
    <row r="242" spans="1:8" s="656" customFormat="1" ht="36" customHeight="1" x14ac:dyDescent="0.3">
      <c r="A242" s="678" t="s">
        <v>1316</v>
      </c>
      <c r="B242" s="677" t="s">
        <v>1722</v>
      </c>
      <c r="C242" s="685" t="s">
        <v>1736</v>
      </c>
      <c r="D242" s="685" t="s">
        <v>1740</v>
      </c>
      <c r="E242" s="670" t="s">
        <v>1575</v>
      </c>
      <c r="F242" s="664">
        <v>721</v>
      </c>
      <c r="G242" s="668">
        <v>6372</v>
      </c>
      <c r="H242" s="665">
        <f t="shared" si="6"/>
        <v>4594212</v>
      </c>
    </row>
    <row r="243" spans="1:8" s="656" customFormat="1" ht="36" customHeight="1" x14ac:dyDescent="0.3">
      <c r="A243" s="678" t="s">
        <v>1322</v>
      </c>
      <c r="B243" s="677" t="s">
        <v>1722</v>
      </c>
      <c r="C243" s="685" t="s">
        <v>1736</v>
      </c>
      <c r="D243" s="685" t="s">
        <v>1740</v>
      </c>
      <c r="E243" s="670" t="s">
        <v>1576</v>
      </c>
      <c r="F243" s="664">
        <v>490</v>
      </c>
      <c r="G243" s="668">
        <v>45890.2</v>
      </c>
      <c r="H243" s="665">
        <f t="shared" si="6"/>
        <v>22486198</v>
      </c>
    </row>
    <row r="244" spans="1:8" s="656" customFormat="1" ht="36" customHeight="1" x14ac:dyDescent="0.3">
      <c r="A244" s="678" t="s">
        <v>1323</v>
      </c>
      <c r="B244" s="677" t="s">
        <v>1696</v>
      </c>
      <c r="C244" s="685" t="s">
        <v>1805</v>
      </c>
      <c r="D244" s="685" t="s">
        <v>1806</v>
      </c>
      <c r="E244" s="670" t="s">
        <v>1577</v>
      </c>
      <c r="F244" s="664">
        <v>2</v>
      </c>
      <c r="G244" s="668">
        <v>531</v>
      </c>
      <c r="H244" s="665">
        <f t="shared" si="6"/>
        <v>1062</v>
      </c>
    </row>
    <row r="245" spans="1:8" s="656" customFormat="1" ht="36" customHeight="1" x14ac:dyDescent="0.3">
      <c r="A245" s="678" t="s">
        <v>1406</v>
      </c>
      <c r="B245" s="677" t="s">
        <v>1696</v>
      </c>
      <c r="C245" s="685" t="s">
        <v>1805</v>
      </c>
      <c r="D245" s="685" t="s">
        <v>1807</v>
      </c>
      <c r="E245" s="670" t="s">
        <v>1578</v>
      </c>
      <c r="F245" s="664">
        <v>2</v>
      </c>
      <c r="G245" s="668">
        <v>389.4</v>
      </c>
      <c r="H245" s="665">
        <f t="shared" si="6"/>
        <v>778.8</v>
      </c>
    </row>
    <row r="246" spans="1:8" s="656" customFormat="1" ht="36" customHeight="1" x14ac:dyDescent="0.3">
      <c r="A246" s="678" t="s">
        <v>1407</v>
      </c>
      <c r="B246" s="677" t="s">
        <v>1696</v>
      </c>
      <c r="C246" s="685" t="s">
        <v>1805</v>
      </c>
      <c r="D246" s="685" t="s">
        <v>1807</v>
      </c>
      <c r="E246" s="670" t="s">
        <v>1579</v>
      </c>
      <c r="F246" s="664">
        <v>2</v>
      </c>
      <c r="G246" s="668">
        <v>218.84280000000001</v>
      </c>
      <c r="H246" s="665">
        <f t="shared" si="6"/>
        <v>437.68560000000002</v>
      </c>
    </row>
    <row r="247" spans="1:8" s="656" customFormat="1" ht="36" customHeight="1" x14ac:dyDescent="0.3">
      <c r="A247" s="678" t="s">
        <v>1408</v>
      </c>
      <c r="B247" s="677" t="s">
        <v>1696</v>
      </c>
      <c r="C247" s="685" t="s">
        <v>1805</v>
      </c>
      <c r="D247" s="685" t="s">
        <v>1808</v>
      </c>
      <c r="E247" s="670" t="s">
        <v>1580</v>
      </c>
      <c r="F247" s="664">
        <v>2</v>
      </c>
      <c r="G247" s="668">
        <v>149.97799999999998</v>
      </c>
      <c r="H247" s="665">
        <f t="shared" si="6"/>
        <v>299.95599999999996</v>
      </c>
    </row>
    <row r="248" spans="1:8" s="656" customFormat="1" ht="36" customHeight="1" x14ac:dyDescent="0.3">
      <c r="A248" s="678" t="s">
        <v>1409</v>
      </c>
      <c r="B248" s="677" t="s">
        <v>1696</v>
      </c>
      <c r="C248" s="685" t="s">
        <v>1805</v>
      </c>
      <c r="D248" s="685" t="s">
        <v>1809</v>
      </c>
      <c r="E248" s="670" t="s">
        <v>1581</v>
      </c>
      <c r="F248" s="664">
        <v>2</v>
      </c>
      <c r="G248" s="668">
        <v>61.926399999999994</v>
      </c>
      <c r="H248" s="665">
        <f t="shared" si="6"/>
        <v>123.85279999999999</v>
      </c>
    </row>
    <row r="249" spans="1:8" s="656" customFormat="1" ht="36" customHeight="1" x14ac:dyDescent="0.3">
      <c r="A249" s="678" t="s">
        <v>1410</v>
      </c>
      <c r="B249" s="677" t="s">
        <v>1696</v>
      </c>
      <c r="C249" s="685" t="s">
        <v>1805</v>
      </c>
      <c r="D249" s="685" t="s">
        <v>1810</v>
      </c>
      <c r="E249" s="670" t="s">
        <v>1582</v>
      </c>
      <c r="F249" s="664">
        <v>2</v>
      </c>
      <c r="G249" s="668">
        <v>472</v>
      </c>
      <c r="H249" s="665">
        <f t="shared" si="6"/>
        <v>944</v>
      </c>
    </row>
    <row r="250" spans="1:8" s="656" customFormat="1" ht="36" customHeight="1" x14ac:dyDescent="0.3">
      <c r="A250" s="678" t="s">
        <v>1411</v>
      </c>
      <c r="B250" s="677" t="s">
        <v>1696</v>
      </c>
      <c r="C250" s="685" t="s">
        <v>1805</v>
      </c>
      <c r="D250" s="685" t="s">
        <v>1811</v>
      </c>
      <c r="E250" s="670" t="s">
        <v>1583</v>
      </c>
      <c r="F250" s="664">
        <v>2</v>
      </c>
      <c r="G250" s="668">
        <v>748.96960000000001</v>
      </c>
      <c r="H250" s="665">
        <f t="shared" si="6"/>
        <v>1497.9392</v>
      </c>
    </row>
    <row r="251" spans="1:8" s="656" customFormat="1" ht="36" customHeight="1" x14ac:dyDescent="0.3">
      <c r="A251" s="678" t="s">
        <v>1412</v>
      </c>
      <c r="B251" s="677" t="s">
        <v>1696</v>
      </c>
      <c r="C251" s="685" t="s">
        <v>1805</v>
      </c>
      <c r="D251" s="685" t="s">
        <v>1812</v>
      </c>
      <c r="E251" s="670" t="s">
        <v>1584</v>
      </c>
      <c r="F251" s="664">
        <v>2</v>
      </c>
      <c r="G251" s="668">
        <v>768.00300000000004</v>
      </c>
      <c r="H251" s="665">
        <f t="shared" si="6"/>
        <v>1536.0060000000001</v>
      </c>
    </row>
    <row r="252" spans="1:8" s="656" customFormat="1" ht="36" customHeight="1" x14ac:dyDescent="0.3">
      <c r="A252" s="678" t="s">
        <v>1413</v>
      </c>
      <c r="B252" s="677" t="s">
        <v>1696</v>
      </c>
      <c r="C252" s="685" t="s">
        <v>1805</v>
      </c>
      <c r="D252" s="685" t="s">
        <v>1813</v>
      </c>
      <c r="E252" s="670" t="s">
        <v>1585</v>
      </c>
      <c r="F252" s="664">
        <v>2</v>
      </c>
      <c r="G252" s="668">
        <v>168.15</v>
      </c>
      <c r="H252" s="665">
        <f t="shared" si="6"/>
        <v>336.3</v>
      </c>
    </row>
    <row r="253" spans="1:8" s="656" customFormat="1" ht="36" customHeight="1" x14ac:dyDescent="0.3">
      <c r="A253" s="678" t="s">
        <v>1414</v>
      </c>
      <c r="B253" s="677" t="s">
        <v>1696</v>
      </c>
      <c r="C253" s="685" t="s">
        <v>1805</v>
      </c>
      <c r="D253" s="685" t="s">
        <v>1814</v>
      </c>
      <c r="E253" s="670" t="s">
        <v>1586</v>
      </c>
      <c r="F253" s="664">
        <v>2</v>
      </c>
      <c r="G253" s="668">
        <v>153.88380000000001</v>
      </c>
      <c r="H253" s="665">
        <f t="shared" si="6"/>
        <v>307.76760000000002</v>
      </c>
    </row>
    <row r="254" spans="1:8" s="656" customFormat="1" ht="36" customHeight="1" x14ac:dyDescent="0.3">
      <c r="A254" s="678" t="s">
        <v>1415</v>
      </c>
      <c r="B254" s="677" t="s">
        <v>1696</v>
      </c>
      <c r="C254" s="685" t="s">
        <v>1805</v>
      </c>
      <c r="D254" s="685" t="s">
        <v>1815</v>
      </c>
      <c r="E254" s="670" t="s">
        <v>1587</v>
      </c>
      <c r="F254" s="664">
        <v>2</v>
      </c>
      <c r="G254" s="668">
        <v>137.17500000000001</v>
      </c>
      <c r="H254" s="665">
        <f t="shared" si="6"/>
        <v>274.35000000000002</v>
      </c>
    </row>
    <row r="255" spans="1:8" s="656" customFormat="1" ht="36" customHeight="1" x14ac:dyDescent="0.3">
      <c r="A255" s="678" t="s">
        <v>1416</v>
      </c>
      <c r="B255" s="677" t="s">
        <v>1696</v>
      </c>
      <c r="C255" s="685" t="s">
        <v>1805</v>
      </c>
      <c r="D255" s="685" t="s">
        <v>1816</v>
      </c>
      <c r="E255" s="670" t="s">
        <v>1588</v>
      </c>
      <c r="F255" s="664">
        <v>1</v>
      </c>
      <c r="G255" s="668">
        <v>767</v>
      </c>
      <c r="H255" s="665">
        <f t="shared" si="6"/>
        <v>767</v>
      </c>
    </row>
    <row r="256" spans="1:8" s="656" customFormat="1" ht="36" customHeight="1" x14ac:dyDescent="0.3">
      <c r="A256" s="678" t="s">
        <v>1417</v>
      </c>
      <c r="B256" s="677" t="s">
        <v>1696</v>
      </c>
      <c r="C256" s="685" t="s">
        <v>1805</v>
      </c>
      <c r="D256" s="685" t="s">
        <v>1817</v>
      </c>
      <c r="E256" s="670" t="s">
        <v>1589</v>
      </c>
      <c r="F256" s="664">
        <v>2</v>
      </c>
      <c r="G256" s="668">
        <v>554.6</v>
      </c>
      <c r="H256" s="665">
        <f t="shared" si="6"/>
        <v>1109.2</v>
      </c>
    </row>
    <row r="257" spans="1:8" s="656" customFormat="1" ht="36" customHeight="1" x14ac:dyDescent="0.3">
      <c r="A257" s="678" t="s">
        <v>1418</v>
      </c>
      <c r="B257" s="677" t="s">
        <v>1696</v>
      </c>
      <c r="C257" s="685" t="s">
        <v>1805</v>
      </c>
      <c r="D257" s="685" t="s">
        <v>1818</v>
      </c>
      <c r="E257" s="670" t="s">
        <v>1590</v>
      </c>
      <c r="F257" s="664">
        <v>1</v>
      </c>
      <c r="G257" s="668">
        <v>973.67699999999991</v>
      </c>
      <c r="H257" s="665">
        <f t="shared" si="6"/>
        <v>973.67699999999991</v>
      </c>
    </row>
    <row r="258" spans="1:8" s="656" customFormat="1" ht="36" customHeight="1" x14ac:dyDescent="0.3">
      <c r="A258" s="678" t="s">
        <v>1419</v>
      </c>
      <c r="B258" s="677" t="s">
        <v>1696</v>
      </c>
      <c r="C258" s="685" t="s">
        <v>1805</v>
      </c>
      <c r="D258" s="685" t="s">
        <v>1779</v>
      </c>
      <c r="E258" s="670" t="s">
        <v>1591</v>
      </c>
      <c r="F258" s="664">
        <v>1</v>
      </c>
      <c r="G258" s="668">
        <v>637.20000000000005</v>
      </c>
      <c r="H258" s="665">
        <f t="shared" si="6"/>
        <v>637.20000000000005</v>
      </c>
    </row>
    <row r="259" spans="1:8" s="656" customFormat="1" ht="36" customHeight="1" x14ac:dyDescent="0.3">
      <c r="A259" s="678" t="s">
        <v>1420</v>
      </c>
      <c r="B259" s="677" t="s">
        <v>1696</v>
      </c>
      <c r="C259" s="685" t="s">
        <v>1805</v>
      </c>
      <c r="D259" s="685" t="s">
        <v>1819</v>
      </c>
      <c r="E259" s="670" t="s">
        <v>1592</v>
      </c>
      <c r="F259" s="664">
        <v>2</v>
      </c>
      <c r="G259" s="668">
        <v>556.44079999999997</v>
      </c>
      <c r="H259" s="665">
        <f t="shared" si="6"/>
        <v>1112.8815999999999</v>
      </c>
    </row>
    <row r="260" spans="1:8" s="656" customFormat="1" ht="36" customHeight="1" x14ac:dyDescent="0.3">
      <c r="A260" s="678" t="s">
        <v>1421</v>
      </c>
      <c r="B260" s="677" t="s">
        <v>1354</v>
      </c>
      <c r="C260" s="685" t="s">
        <v>1792</v>
      </c>
      <c r="D260" s="685" t="s">
        <v>1793</v>
      </c>
      <c r="E260" s="670" t="s">
        <v>1593</v>
      </c>
      <c r="F260" s="664">
        <v>108</v>
      </c>
      <c r="G260" s="668">
        <v>306.8</v>
      </c>
      <c r="H260" s="665">
        <f t="shared" si="6"/>
        <v>33134.400000000001</v>
      </c>
    </row>
    <row r="261" spans="1:8" s="656" customFormat="1" ht="36" customHeight="1" x14ac:dyDescent="0.3">
      <c r="A261" s="678" t="s">
        <v>1422</v>
      </c>
      <c r="B261" s="677" t="s">
        <v>1354</v>
      </c>
      <c r="C261" s="685" t="s">
        <v>1792</v>
      </c>
      <c r="D261" s="685" t="s">
        <v>1793</v>
      </c>
      <c r="E261" s="670" t="s">
        <v>1594</v>
      </c>
      <c r="F261" s="664">
        <v>8376</v>
      </c>
      <c r="G261" s="668">
        <v>306.8</v>
      </c>
      <c r="H261" s="665">
        <f t="shared" si="6"/>
        <v>2569756.8000000003</v>
      </c>
    </row>
    <row r="262" spans="1:8" s="656" customFormat="1" ht="36" customHeight="1" x14ac:dyDescent="0.3">
      <c r="A262" s="678" t="s">
        <v>1423</v>
      </c>
      <c r="B262" s="677" t="s">
        <v>1354</v>
      </c>
      <c r="C262" s="685" t="s">
        <v>1792</v>
      </c>
      <c r="D262" s="685" t="s">
        <v>1793</v>
      </c>
      <c r="E262" s="670" t="s">
        <v>1595</v>
      </c>
      <c r="F262" s="664">
        <v>1176</v>
      </c>
      <c r="G262" s="668">
        <v>306.8</v>
      </c>
      <c r="H262" s="665">
        <f t="shared" si="6"/>
        <v>360796.8</v>
      </c>
    </row>
    <row r="263" spans="1:8" s="656" customFormat="1" ht="36" customHeight="1" x14ac:dyDescent="0.3">
      <c r="A263" s="678" t="s">
        <v>1424</v>
      </c>
      <c r="B263" s="677" t="s">
        <v>1354</v>
      </c>
      <c r="C263" s="685" t="s">
        <v>1792</v>
      </c>
      <c r="D263" s="685" t="s">
        <v>1793</v>
      </c>
      <c r="E263" s="670" t="s">
        <v>1596</v>
      </c>
      <c r="F263" s="664">
        <v>2160</v>
      </c>
      <c r="G263" s="668">
        <v>306.8</v>
      </c>
      <c r="H263" s="665">
        <f t="shared" si="6"/>
        <v>662688</v>
      </c>
    </row>
    <row r="264" spans="1:8" s="656" customFormat="1" ht="36" customHeight="1" x14ac:dyDescent="0.3">
      <c r="A264" s="678" t="s">
        <v>1425</v>
      </c>
      <c r="B264" s="677" t="s">
        <v>1354</v>
      </c>
      <c r="C264" s="685" t="s">
        <v>1792</v>
      </c>
      <c r="D264" s="685" t="s">
        <v>1793</v>
      </c>
      <c r="E264" s="670" t="s">
        <v>1597</v>
      </c>
      <c r="F264" s="664">
        <v>4464</v>
      </c>
      <c r="G264" s="668">
        <v>306.8</v>
      </c>
      <c r="H264" s="665">
        <f t="shared" si="6"/>
        <v>1369555.2</v>
      </c>
    </row>
    <row r="265" spans="1:8" s="656" customFormat="1" ht="36" customHeight="1" x14ac:dyDescent="0.3">
      <c r="A265" s="678" t="s">
        <v>1426</v>
      </c>
      <c r="B265" s="677" t="s">
        <v>1354</v>
      </c>
      <c r="C265" s="685" t="s">
        <v>1792</v>
      </c>
      <c r="D265" s="685" t="s">
        <v>1793</v>
      </c>
      <c r="E265" s="670" t="s">
        <v>1598</v>
      </c>
      <c r="F265" s="664">
        <v>9120</v>
      </c>
      <c r="G265" s="668">
        <v>306.8</v>
      </c>
      <c r="H265" s="665">
        <f t="shared" si="6"/>
        <v>2798016</v>
      </c>
    </row>
    <row r="266" spans="1:8" s="656" customFormat="1" ht="36" customHeight="1" x14ac:dyDescent="0.3">
      <c r="A266" s="678" t="s">
        <v>1427</v>
      </c>
      <c r="B266" s="677" t="s">
        <v>1354</v>
      </c>
      <c r="C266" s="685" t="s">
        <v>1792</v>
      </c>
      <c r="D266" s="685" t="s">
        <v>1793</v>
      </c>
      <c r="E266" s="670" t="s">
        <v>1599</v>
      </c>
      <c r="F266" s="664">
        <v>2400</v>
      </c>
      <c r="G266" s="668">
        <v>306.8</v>
      </c>
      <c r="H266" s="665">
        <f t="shared" si="6"/>
        <v>736320</v>
      </c>
    </row>
    <row r="267" spans="1:8" s="656" customFormat="1" ht="36" customHeight="1" x14ac:dyDescent="0.3">
      <c r="A267" s="678" t="s">
        <v>1428</v>
      </c>
      <c r="B267" s="677" t="s">
        <v>1354</v>
      </c>
      <c r="C267" s="685" t="s">
        <v>1792</v>
      </c>
      <c r="D267" s="685" t="s">
        <v>1793</v>
      </c>
      <c r="E267" s="670" t="s">
        <v>1600</v>
      </c>
      <c r="F267" s="664">
        <v>20160</v>
      </c>
      <c r="G267" s="668">
        <v>306.8</v>
      </c>
      <c r="H267" s="665">
        <f t="shared" si="6"/>
        <v>6185088</v>
      </c>
    </row>
    <row r="268" spans="1:8" s="656" customFormat="1" ht="36" customHeight="1" x14ac:dyDescent="0.3">
      <c r="A268" s="678" t="s">
        <v>1429</v>
      </c>
      <c r="B268" s="677" t="s">
        <v>1354</v>
      </c>
      <c r="C268" s="685" t="s">
        <v>1792</v>
      </c>
      <c r="D268" s="685" t="s">
        <v>1793</v>
      </c>
      <c r="E268" s="670" t="s">
        <v>1601</v>
      </c>
      <c r="F268" s="664">
        <v>16920</v>
      </c>
      <c r="G268" s="668">
        <v>306.8</v>
      </c>
      <c r="H268" s="665">
        <f t="shared" si="6"/>
        <v>5191056</v>
      </c>
    </row>
    <row r="269" spans="1:8" s="656" customFormat="1" ht="36" customHeight="1" x14ac:dyDescent="0.3">
      <c r="A269" s="678" t="s">
        <v>1430</v>
      </c>
      <c r="B269" s="677" t="s">
        <v>1354</v>
      </c>
      <c r="C269" s="685" t="s">
        <v>1792</v>
      </c>
      <c r="D269" s="685" t="s">
        <v>1793</v>
      </c>
      <c r="E269" s="670" t="s">
        <v>1602</v>
      </c>
      <c r="F269" s="664">
        <v>1200</v>
      </c>
      <c r="G269" s="668">
        <v>306.8</v>
      </c>
      <c r="H269" s="665">
        <f t="shared" si="6"/>
        <v>368160</v>
      </c>
    </row>
    <row r="270" spans="1:8" s="656" customFormat="1" ht="36" customHeight="1" x14ac:dyDescent="0.3">
      <c r="A270" s="678" t="s">
        <v>1431</v>
      </c>
      <c r="B270" s="677" t="s">
        <v>1354</v>
      </c>
      <c r="C270" s="685" t="s">
        <v>1792</v>
      </c>
      <c r="D270" s="685" t="s">
        <v>1793</v>
      </c>
      <c r="E270" s="670" t="s">
        <v>1603</v>
      </c>
      <c r="F270" s="664">
        <v>1776</v>
      </c>
      <c r="G270" s="668">
        <v>306.8</v>
      </c>
      <c r="H270" s="665">
        <f t="shared" si="6"/>
        <v>544876.80000000005</v>
      </c>
    </row>
    <row r="271" spans="1:8" s="656" customFormat="1" ht="36" customHeight="1" x14ac:dyDescent="0.3">
      <c r="A271" s="678" t="s">
        <v>1432</v>
      </c>
      <c r="B271" s="677" t="s">
        <v>1354</v>
      </c>
      <c r="C271" s="685" t="s">
        <v>1792</v>
      </c>
      <c r="D271" s="685" t="s">
        <v>1793</v>
      </c>
      <c r="E271" s="670" t="s">
        <v>1604</v>
      </c>
      <c r="F271" s="664">
        <v>6024</v>
      </c>
      <c r="G271" s="668">
        <v>306.8</v>
      </c>
      <c r="H271" s="665">
        <f t="shared" si="6"/>
        <v>1848163.2</v>
      </c>
    </row>
    <row r="272" spans="1:8" s="656" customFormat="1" ht="36" customHeight="1" x14ac:dyDescent="0.3">
      <c r="A272" s="678" t="s">
        <v>1449</v>
      </c>
      <c r="B272" s="677" t="s">
        <v>1354</v>
      </c>
      <c r="C272" s="685" t="s">
        <v>1792</v>
      </c>
      <c r="D272" s="685" t="s">
        <v>1793</v>
      </c>
      <c r="E272" s="670" t="s">
        <v>1605</v>
      </c>
      <c r="F272" s="664">
        <v>3072</v>
      </c>
      <c r="G272" s="668">
        <v>306.8</v>
      </c>
      <c r="H272" s="665">
        <f t="shared" si="6"/>
        <v>942489.60000000009</v>
      </c>
    </row>
    <row r="273" spans="1:8" s="656" customFormat="1" ht="36" customHeight="1" x14ac:dyDescent="0.3">
      <c r="A273" s="678" t="s">
        <v>1450</v>
      </c>
      <c r="B273" s="677" t="s">
        <v>1723</v>
      </c>
      <c r="C273" s="685" t="s">
        <v>1794</v>
      </c>
      <c r="D273" s="685" t="s">
        <v>1753</v>
      </c>
      <c r="E273" s="670" t="s">
        <v>725</v>
      </c>
      <c r="F273" s="664">
        <v>124</v>
      </c>
      <c r="G273" s="668">
        <v>4720</v>
      </c>
      <c r="H273" s="665">
        <f t="shared" si="6"/>
        <v>585280</v>
      </c>
    </row>
    <row r="274" spans="1:8" s="656" customFormat="1" ht="36" customHeight="1" x14ac:dyDescent="0.3">
      <c r="A274" s="678" t="s">
        <v>1451</v>
      </c>
      <c r="B274" s="677" t="s">
        <v>1697</v>
      </c>
      <c r="C274" s="685" t="s">
        <v>1795</v>
      </c>
      <c r="D274" s="685" t="s">
        <v>1796</v>
      </c>
      <c r="E274" s="670" t="s">
        <v>751</v>
      </c>
      <c r="F274" s="664">
        <v>1</v>
      </c>
      <c r="G274" s="668">
        <v>5197.8999999999996</v>
      </c>
      <c r="H274" s="665">
        <f t="shared" si="6"/>
        <v>5197.8999999999996</v>
      </c>
    </row>
    <row r="275" spans="1:8" s="656" customFormat="1" ht="36" customHeight="1" x14ac:dyDescent="0.3">
      <c r="A275" s="678" t="s">
        <v>1452</v>
      </c>
      <c r="B275" s="677" t="s">
        <v>1697</v>
      </c>
      <c r="C275" s="685" t="s">
        <v>1795</v>
      </c>
      <c r="D275" s="685" t="s">
        <v>1797</v>
      </c>
      <c r="E275" s="670" t="s">
        <v>752</v>
      </c>
      <c r="F275" s="664">
        <v>2</v>
      </c>
      <c r="G275" s="668">
        <v>69006.399999999994</v>
      </c>
      <c r="H275" s="665">
        <f t="shared" si="6"/>
        <v>138012.79999999999</v>
      </c>
    </row>
    <row r="276" spans="1:8" s="656" customFormat="1" ht="36" customHeight="1" x14ac:dyDescent="0.3">
      <c r="A276" s="678" t="s">
        <v>1453</v>
      </c>
      <c r="B276" s="677" t="s">
        <v>1698</v>
      </c>
      <c r="C276" s="685" t="s">
        <v>2189</v>
      </c>
      <c r="D276" s="685" t="s">
        <v>2188</v>
      </c>
      <c r="E276" s="670" t="s">
        <v>1606</v>
      </c>
      <c r="F276" s="664">
        <v>41</v>
      </c>
      <c r="G276" s="668">
        <v>244.26</v>
      </c>
      <c r="H276" s="665">
        <f t="shared" si="6"/>
        <v>10014.66</v>
      </c>
    </row>
    <row r="277" spans="1:8" s="656" customFormat="1" ht="36" customHeight="1" x14ac:dyDescent="0.3">
      <c r="A277" s="678" t="s">
        <v>1454</v>
      </c>
      <c r="B277" s="677" t="s">
        <v>1697</v>
      </c>
      <c r="C277" s="685" t="s">
        <v>1795</v>
      </c>
      <c r="D277" s="685" t="s">
        <v>1798</v>
      </c>
      <c r="E277" s="670" t="s">
        <v>754</v>
      </c>
      <c r="F277" s="664">
        <v>1</v>
      </c>
      <c r="G277" s="668">
        <v>279058.2</v>
      </c>
      <c r="H277" s="665">
        <f t="shared" si="6"/>
        <v>279058.2</v>
      </c>
    </row>
    <row r="278" spans="1:8" s="656" customFormat="1" ht="36" customHeight="1" x14ac:dyDescent="0.3">
      <c r="A278" s="678" t="s">
        <v>1455</v>
      </c>
      <c r="B278" s="677" t="s">
        <v>1697</v>
      </c>
      <c r="C278" s="685" t="s">
        <v>1795</v>
      </c>
      <c r="D278" s="685" t="s">
        <v>1799</v>
      </c>
      <c r="E278" s="670" t="s">
        <v>755</v>
      </c>
      <c r="F278" s="664">
        <v>100</v>
      </c>
      <c r="G278" s="668">
        <v>188.8</v>
      </c>
      <c r="H278" s="665">
        <f t="shared" si="6"/>
        <v>18880</v>
      </c>
    </row>
    <row r="279" spans="1:8" s="656" customFormat="1" ht="36" customHeight="1" x14ac:dyDescent="0.3">
      <c r="A279" s="678" t="s">
        <v>1456</v>
      </c>
      <c r="B279" s="677" t="s">
        <v>1699</v>
      </c>
      <c r="C279" s="685" t="s">
        <v>2189</v>
      </c>
      <c r="D279" s="685" t="s">
        <v>1745</v>
      </c>
      <c r="E279" s="670" t="s">
        <v>1607</v>
      </c>
      <c r="F279" s="664">
        <v>150</v>
      </c>
      <c r="G279" s="668">
        <v>329.99880000000002</v>
      </c>
      <c r="H279" s="665">
        <f t="shared" si="6"/>
        <v>49499.82</v>
      </c>
    </row>
    <row r="280" spans="1:8" s="656" customFormat="1" ht="36" customHeight="1" x14ac:dyDescent="0.3">
      <c r="A280" s="678" t="s">
        <v>1457</v>
      </c>
      <c r="B280" s="677" t="s">
        <v>1700</v>
      </c>
      <c r="C280" s="685" t="s">
        <v>1749</v>
      </c>
      <c r="D280" s="685" t="s">
        <v>1750</v>
      </c>
      <c r="E280" s="670" t="s">
        <v>1608</v>
      </c>
      <c r="F280" s="664">
        <v>266</v>
      </c>
      <c r="G280" s="668">
        <v>236</v>
      </c>
      <c r="H280" s="665">
        <f t="shared" si="6"/>
        <v>62776</v>
      </c>
    </row>
    <row r="281" spans="1:8" s="656" customFormat="1" ht="36" customHeight="1" x14ac:dyDescent="0.3">
      <c r="A281" s="678" t="s">
        <v>1458</v>
      </c>
      <c r="B281" s="677" t="s">
        <v>1700</v>
      </c>
      <c r="C281" s="685" t="s">
        <v>1749</v>
      </c>
      <c r="D281" s="685" t="s">
        <v>1750</v>
      </c>
      <c r="E281" s="670" t="s">
        <v>1609</v>
      </c>
      <c r="F281" s="664">
        <v>466</v>
      </c>
      <c r="G281" s="668">
        <v>236</v>
      </c>
      <c r="H281" s="665">
        <f t="shared" si="6"/>
        <v>109976</v>
      </c>
    </row>
    <row r="282" spans="1:8" s="656" customFormat="1" ht="36" customHeight="1" x14ac:dyDescent="0.3">
      <c r="A282" s="678" t="s">
        <v>1482</v>
      </c>
      <c r="B282" s="677" t="s">
        <v>1700</v>
      </c>
      <c r="C282" s="685" t="s">
        <v>1749</v>
      </c>
      <c r="D282" s="685" t="s">
        <v>1750</v>
      </c>
      <c r="E282" s="670" t="s">
        <v>1610</v>
      </c>
      <c r="F282" s="664">
        <v>24</v>
      </c>
      <c r="G282" s="668">
        <v>236</v>
      </c>
      <c r="H282" s="665">
        <f t="shared" si="6"/>
        <v>5664</v>
      </c>
    </row>
    <row r="283" spans="1:8" s="656" customFormat="1" ht="36" customHeight="1" x14ac:dyDescent="0.3">
      <c r="A283" s="678" t="s">
        <v>1483</v>
      </c>
      <c r="B283" s="677" t="s">
        <v>1700</v>
      </c>
      <c r="C283" s="685" t="s">
        <v>1749</v>
      </c>
      <c r="D283" s="685" t="s">
        <v>1750</v>
      </c>
      <c r="E283" s="670" t="s">
        <v>1611</v>
      </c>
      <c r="F283" s="664">
        <v>16</v>
      </c>
      <c r="G283" s="668">
        <v>236</v>
      </c>
      <c r="H283" s="665">
        <f t="shared" si="6"/>
        <v>3776</v>
      </c>
    </row>
    <row r="284" spans="1:8" s="656" customFormat="1" ht="36" customHeight="1" x14ac:dyDescent="0.3">
      <c r="A284" s="678" t="s">
        <v>2174</v>
      </c>
      <c r="B284" s="677" t="s">
        <v>1700</v>
      </c>
      <c r="C284" s="685" t="s">
        <v>1749</v>
      </c>
      <c r="D284" s="685" t="s">
        <v>1751</v>
      </c>
      <c r="E284" s="670" t="s">
        <v>1612</v>
      </c>
      <c r="F284" s="664">
        <v>4500</v>
      </c>
      <c r="G284" s="668">
        <v>82.6</v>
      </c>
      <c r="H284" s="665">
        <f t="shared" si="6"/>
        <v>371700</v>
      </c>
    </row>
    <row r="285" spans="1:8" s="656" customFormat="1" ht="36" customHeight="1" x14ac:dyDescent="0.3">
      <c r="A285" s="678" t="s">
        <v>2066</v>
      </c>
      <c r="B285" s="677" t="s">
        <v>1700</v>
      </c>
      <c r="C285" s="685" t="s">
        <v>1749</v>
      </c>
      <c r="D285" s="685" t="s">
        <v>1751</v>
      </c>
      <c r="E285" s="670" t="s">
        <v>1613</v>
      </c>
      <c r="F285" s="664">
        <v>4050</v>
      </c>
      <c r="G285" s="668">
        <v>82.6</v>
      </c>
      <c r="H285" s="665">
        <f t="shared" si="6"/>
        <v>334530</v>
      </c>
    </row>
    <row r="286" spans="1:8" s="656" customFormat="1" ht="36" customHeight="1" x14ac:dyDescent="0.3">
      <c r="A286" s="678" t="s">
        <v>2067</v>
      </c>
      <c r="B286" s="677" t="s">
        <v>1700</v>
      </c>
      <c r="C286" s="685" t="s">
        <v>1749</v>
      </c>
      <c r="D286" s="685" t="s">
        <v>1751</v>
      </c>
      <c r="E286" s="670" t="s">
        <v>1614</v>
      </c>
      <c r="F286" s="664">
        <v>11700</v>
      </c>
      <c r="G286" s="668">
        <v>82.6</v>
      </c>
      <c r="H286" s="665">
        <f t="shared" ref="H286:H349" si="7">F286*G286</f>
        <v>966419.99999999988</v>
      </c>
    </row>
    <row r="287" spans="1:8" s="656" customFormat="1" ht="36" customHeight="1" x14ac:dyDescent="0.3">
      <c r="A287" s="678" t="s">
        <v>2068</v>
      </c>
      <c r="B287" s="677" t="s">
        <v>1700</v>
      </c>
      <c r="C287" s="685" t="s">
        <v>1749</v>
      </c>
      <c r="D287" s="685" t="s">
        <v>1751</v>
      </c>
      <c r="E287" s="670" t="s">
        <v>1615</v>
      </c>
      <c r="F287" s="664">
        <v>13950</v>
      </c>
      <c r="G287" s="668">
        <v>82.6</v>
      </c>
      <c r="H287" s="665">
        <f t="shared" si="7"/>
        <v>1152270</v>
      </c>
    </row>
    <row r="288" spans="1:8" s="656" customFormat="1" ht="36" customHeight="1" x14ac:dyDescent="0.3">
      <c r="A288" s="678" t="s">
        <v>2069</v>
      </c>
      <c r="B288" s="677" t="s">
        <v>1700</v>
      </c>
      <c r="C288" s="685" t="s">
        <v>1749</v>
      </c>
      <c r="D288" s="685" t="s">
        <v>1751</v>
      </c>
      <c r="E288" s="670" t="s">
        <v>1616</v>
      </c>
      <c r="F288" s="664">
        <v>6912</v>
      </c>
      <c r="G288" s="668">
        <v>82.6</v>
      </c>
      <c r="H288" s="665">
        <f t="shared" si="7"/>
        <v>570931.19999999995</v>
      </c>
    </row>
    <row r="289" spans="1:8" s="656" customFormat="1" ht="36" customHeight="1" x14ac:dyDescent="0.3">
      <c r="A289" s="678" t="s">
        <v>2070</v>
      </c>
      <c r="B289" s="677" t="s">
        <v>1700</v>
      </c>
      <c r="C289" s="685" t="s">
        <v>1749</v>
      </c>
      <c r="D289" s="685" t="s">
        <v>1751</v>
      </c>
      <c r="E289" s="670" t="s">
        <v>1617</v>
      </c>
      <c r="F289" s="664">
        <v>9450</v>
      </c>
      <c r="G289" s="668">
        <v>82.6</v>
      </c>
      <c r="H289" s="665">
        <f t="shared" si="7"/>
        <v>780570</v>
      </c>
    </row>
    <row r="290" spans="1:8" s="656" customFormat="1" ht="36" customHeight="1" x14ac:dyDescent="0.3">
      <c r="A290" s="678" t="s">
        <v>2071</v>
      </c>
      <c r="B290" s="677" t="s">
        <v>1700</v>
      </c>
      <c r="C290" s="685" t="s">
        <v>1749</v>
      </c>
      <c r="D290" s="685" t="s">
        <v>1751</v>
      </c>
      <c r="E290" s="670" t="s">
        <v>1618</v>
      </c>
      <c r="F290" s="664">
        <v>3600</v>
      </c>
      <c r="G290" s="668">
        <v>82.6</v>
      </c>
      <c r="H290" s="665">
        <f t="shared" si="7"/>
        <v>297360</v>
      </c>
    </row>
    <row r="291" spans="1:8" s="656" customFormat="1" ht="36" customHeight="1" x14ac:dyDescent="0.3">
      <c r="A291" s="678" t="s">
        <v>2072</v>
      </c>
      <c r="B291" s="677" t="s">
        <v>1701</v>
      </c>
      <c r="C291" s="685" t="s">
        <v>1752</v>
      </c>
      <c r="D291" s="685" t="s">
        <v>1753</v>
      </c>
      <c r="E291" s="670" t="s">
        <v>726</v>
      </c>
      <c r="F291" s="664">
        <v>37</v>
      </c>
      <c r="G291" s="668">
        <v>4720</v>
      </c>
      <c r="H291" s="665">
        <f t="shared" si="7"/>
        <v>174640</v>
      </c>
    </row>
    <row r="292" spans="1:8" s="656" customFormat="1" ht="36" customHeight="1" x14ac:dyDescent="0.3">
      <c r="A292" s="678" t="s">
        <v>2073</v>
      </c>
      <c r="B292" s="677" t="s">
        <v>1701</v>
      </c>
      <c r="C292" s="685" t="s">
        <v>1752</v>
      </c>
      <c r="D292" s="685" t="s">
        <v>1753</v>
      </c>
      <c r="E292" s="670" t="s">
        <v>725</v>
      </c>
      <c r="F292" s="664">
        <v>60</v>
      </c>
      <c r="G292" s="668">
        <v>1416</v>
      </c>
      <c r="H292" s="665">
        <f t="shared" si="7"/>
        <v>84960</v>
      </c>
    </row>
    <row r="293" spans="1:8" s="656" customFormat="1" ht="36" customHeight="1" x14ac:dyDescent="0.3">
      <c r="A293" s="678" t="s">
        <v>2074</v>
      </c>
      <c r="B293" s="677" t="s">
        <v>1702</v>
      </c>
      <c r="C293" s="685" t="s">
        <v>1752</v>
      </c>
      <c r="D293" s="685" t="s">
        <v>1763</v>
      </c>
      <c r="E293" s="670" t="s">
        <v>722</v>
      </c>
      <c r="F293" s="664">
        <v>150</v>
      </c>
      <c r="G293" s="668">
        <v>826</v>
      </c>
      <c r="H293" s="665">
        <f t="shared" si="7"/>
        <v>123900</v>
      </c>
    </row>
    <row r="294" spans="1:8" s="656" customFormat="1" ht="36" customHeight="1" x14ac:dyDescent="0.3">
      <c r="A294" s="678" t="s">
        <v>2075</v>
      </c>
      <c r="B294" s="677" t="s">
        <v>1703</v>
      </c>
      <c r="C294" s="685" t="s">
        <v>1781</v>
      </c>
      <c r="D294" s="685" t="s">
        <v>1782</v>
      </c>
      <c r="E294" s="670" t="s">
        <v>1619</v>
      </c>
      <c r="F294" s="664">
        <v>600</v>
      </c>
      <c r="G294" s="668">
        <v>106.2</v>
      </c>
      <c r="H294" s="665">
        <f t="shared" si="7"/>
        <v>63720</v>
      </c>
    </row>
    <row r="295" spans="1:8" s="656" customFormat="1" ht="36" customHeight="1" x14ac:dyDescent="0.3">
      <c r="A295" s="678" t="s">
        <v>2076</v>
      </c>
      <c r="B295" s="677" t="s">
        <v>1703</v>
      </c>
      <c r="C295" s="685" t="s">
        <v>1781</v>
      </c>
      <c r="D295" s="685" t="s">
        <v>1783</v>
      </c>
      <c r="E295" s="670" t="s">
        <v>1620</v>
      </c>
      <c r="F295" s="664">
        <v>50</v>
      </c>
      <c r="G295" s="668">
        <v>584.1</v>
      </c>
      <c r="H295" s="665">
        <f t="shared" si="7"/>
        <v>29205</v>
      </c>
    </row>
    <row r="296" spans="1:8" s="656" customFormat="1" ht="36" customHeight="1" x14ac:dyDescent="0.3">
      <c r="A296" s="678" t="s">
        <v>2077</v>
      </c>
      <c r="B296" s="677" t="s">
        <v>1703</v>
      </c>
      <c r="C296" s="685" t="s">
        <v>1781</v>
      </c>
      <c r="D296" s="685" t="s">
        <v>1783</v>
      </c>
      <c r="E296" s="670" t="s">
        <v>1621</v>
      </c>
      <c r="F296" s="664">
        <v>50</v>
      </c>
      <c r="G296" s="668">
        <v>584.1</v>
      </c>
      <c r="H296" s="665">
        <f t="shared" si="7"/>
        <v>29205</v>
      </c>
    </row>
    <row r="297" spans="1:8" s="656" customFormat="1" ht="36" customHeight="1" x14ac:dyDescent="0.3">
      <c r="A297" s="678" t="s">
        <v>2078</v>
      </c>
      <c r="B297" s="677" t="s">
        <v>1703</v>
      </c>
      <c r="C297" s="685" t="s">
        <v>1781</v>
      </c>
      <c r="D297" s="685" t="s">
        <v>1783</v>
      </c>
      <c r="E297" s="670" t="s">
        <v>1622</v>
      </c>
      <c r="F297" s="664">
        <v>100</v>
      </c>
      <c r="G297" s="668">
        <v>584.1</v>
      </c>
      <c r="H297" s="665">
        <f t="shared" si="7"/>
        <v>58410</v>
      </c>
    </row>
    <row r="298" spans="1:8" s="656" customFormat="1" ht="36" customHeight="1" x14ac:dyDescent="0.3">
      <c r="A298" s="678" t="s">
        <v>2079</v>
      </c>
      <c r="B298" s="677" t="s">
        <v>1703</v>
      </c>
      <c r="C298" s="685" t="s">
        <v>1781</v>
      </c>
      <c r="D298" s="685" t="s">
        <v>1783</v>
      </c>
      <c r="E298" s="670" t="s">
        <v>1623</v>
      </c>
      <c r="F298" s="664">
        <v>100</v>
      </c>
      <c r="G298" s="668">
        <v>584.1</v>
      </c>
      <c r="H298" s="665">
        <f t="shared" si="7"/>
        <v>58410</v>
      </c>
    </row>
    <row r="299" spans="1:8" s="656" customFormat="1" ht="36" customHeight="1" x14ac:dyDescent="0.3">
      <c r="A299" s="678" t="s">
        <v>2080</v>
      </c>
      <c r="B299" s="677" t="s">
        <v>1703</v>
      </c>
      <c r="C299" s="685" t="s">
        <v>1781</v>
      </c>
      <c r="D299" s="685" t="s">
        <v>1783</v>
      </c>
      <c r="E299" s="670" t="s">
        <v>1624</v>
      </c>
      <c r="F299" s="664">
        <v>50</v>
      </c>
      <c r="G299" s="668">
        <v>584.1</v>
      </c>
      <c r="H299" s="665">
        <f t="shared" si="7"/>
        <v>29205</v>
      </c>
    </row>
    <row r="300" spans="1:8" s="656" customFormat="1" ht="36" customHeight="1" x14ac:dyDescent="0.3">
      <c r="A300" s="678" t="s">
        <v>2081</v>
      </c>
      <c r="B300" s="677" t="s">
        <v>1703</v>
      </c>
      <c r="C300" s="685" t="s">
        <v>1781</v>
      </c>
      <c r="D300" s="685" t="s">
        <v>1783</v>
      </c>
      <c r="E300" s="670" t="s">
        <v>1625</v>
      </c>
      <c r="F300" s="664">
        <v>50</v>
      </c>
      <c r="G300" s="668">
        <v>584.1</v>
      </c>
      <c r="H300" s="665">
        <f t="shared" si="7"/>
        <v>29205</v>
      </c>
    </row>
    <row r="301" spans="1:8" s="656" customFormat="1" ht="36" customHeight="1" x14ac:dyDescent="0.3">
      <c r="A301" s="678" t="s">
        <v>2082</v>
      </c>
      <c r="B301" s="677" t="s">
        <v>1703</v>
      </c>
      <c r="C301" s="685" t="s">
        <v>1781</v>
      </c>
      <c r="D301" s="685" t="s">
        <v>1783</v>
      </c>
      <c r="E301" s="670" t="s">
        <v>1626</v>
      </c>
      <c r="F301" s="664">
        <v>50</v>
      </c>
      <c r="G301" s="668">
        <v>584.1</v>
      </c>
      <c r="H301" s="665">
        <f t="shared" si="7"/>
        <v>29205</v>
      </c>
    </row>
    <row r="302" spans="1:8" s="656" customFormat="1" ht="36" customHeight="1" x14ac:dyDescent="0.3">
      <c r="A302" s="678" t="s">
        <v>2083</v>
      </c>
      <c r="B302" s="677" t="s">
        <v>1703</v>
      </c>
      <c r="C302" s="685" t="s">
        <v>1781</v>
      </c>
      <c r="D302" s="685" t="s">
        <v>1783</v>
      </c>
      <c r="E302" s="670" t="s">
        <v>1627</v>
      </c>
      <c r="F302" s="664">
        <v>50</v>
      </c>
      <c r="G302" s="668">
        <v>584.1</v>
      </c>
      <c r="H302" s="665">
        <f t="shared" si="7"/>
        <v>29205</v>
      </c>
    </row>
    <row r="303" spans="1:8" s="656" customFormat="1" ht="36" customHeight="1" x14ac:dyDescent="0.3">
      <c r="A303" s="678" t="s">
        <v>2084</v>
      </c>
      <c r="B303" s="677" t="s">
        <v>1703</v>
      </c>
      <c r="C303" s="685" t="s">
        <v>1784</v>
      </c>
      <c r="D303" s="685" t="s">
        <v>1777</v>
      </c>
      <c r="E303" s="670" t="s">
        <v>1628</v>
      </c>
      <c r="F303" s="664">
        <v>300</v>
      </c>
      <c r="G303" s="668">
        <v>177</v>
      </c>
      <c r="H303" s="665">
        <f t="shared" si="7"/>
        <v>53100</v>
      </c>
    </row>
    <row r="304" spans="1:8" s="656" customFormat="1" ht="36" customHeight="1" x14ac:dyDescent="0.3">
      <c r="A304" s="678" t="s">
        <v>2085</v>
      </c>
      <c r="B304" s="677" t="s">
        <v>1703</v>
      </c>
      <c r="C304" s="685" t="s">
        <v>1784</v>
      </c>
      <c r="D304" s="685" t="s">
        <v>1777</v>
      </c>
      <c r="E304" s="670" t="s">
        <v>1629</v>
      </c>
      <c r="F304" s="664">
        <v>300</v>
      </c>
      <c r="G304" s="668">
        <v>177</v>
      </c>
      <c r="H304" s="665">
        <f t="shared" si="7"/>
        <v>53100</v>
      </c>
    </row>
    <row r="305" spans="1:8" s="656" customFormat="1" ht="36" customHeight="1" x14ac:dyDescent="0.3">
      <c r="A305" s="678" t="s">
        <v>2086</v>
      </c>
      <c r="B305" s="677" t="s">
        <v>1703</v>
      </c>
      <c r="C305" s="685" t="s">
        <v>1785</v>
      </c>
      <c r="D305" s="685" t="s">
        <v>1783</v>
      </c>
      <c r="E305" s="670" t="s">
        <v>1630</v>
      </c>
      <c r="F305" s="664">
        <v>50</v>
      </c>
      <c r="G305" s="668">
        <v>584.1</v>
      </c>
      <c r="H305" s="665">
        <f t="shared" si="7"/>
        <v>29205</v>
      </c>
    </row>
    <row r="306" spans="1:8" s="656" customFormat="1" ht="36" customHeight="1" x14ac:dyDescent="0.3">
      <c r="A306" s="678" t="s">
        <v>2087</v>
      </c>
      <c r="B306" s="677" t="s">
        <v>1703</v>
      </c>
      <c r="C306" s="685" t="s">
        <v>1781</v>
      </c>
      <c r="D306" s="685" t="s">
        <v>1783</v>
      </c>
      <c r="E306" s="670" t="s">
        <v>1631</v>
      </c>
      <c r="F306" s="664">
        <v>50</v>
      </c>
      <c r="G306" s="668">
        <v>584.1</v>
      </c>
      <c r="H306" s="665">
        <f t="shared" si="7"/>
        <v>29205</v>
      </c>
    </row>
    <row r="307" spans="1:8" s="656" customFormat="1" ht="36" customHeight="1" x14ac:dyDescent="0.3">
      <c r="A307" s="678" t="s">
        <v>2088</v>
      </c>
      <c r="B307" s="677" t="s">
        <v>1704</v>
      </c>
      <c r="C307" s="685" t="s">
        <v>1787</v>
      </c>
      <c r="D307" s="685" t="s">
        <v>1788</v>
      </c>
      <c r="E307" s="670" t="s">
        <v>1632</v>
      </c>
      <c r="F307" s="664">
        <v>130</v>
      </c>
      <c r="G307" s="668">
        <v>2053.1999999999998</v>
      </c>
      <c r="H307" s="665">
        <f t="shared" si="7"/>
        <v>266916</v>
      </c>
    </row>
    <row r="308" spans="1:8" s="656" customFormat="1" ht="36" customHeight="1" x14ac:dyDescent="0.3">
      <c r="A308" s="678" t="s">
        <v>2089</v>
      </c>
      <c r="B308" s="677" t="s">
        <v>1704</v>
      </c>
      <c r="C308" s="685" t="s">
        <v>1787</v>
      </c>
      <c r="D308" s="685" t="s">
        <v>1788</v>
      </c>
      <c r="E308" s="670" t="s">
        <v>1633</v>
      </c>
      <c r="F308" s="664">
        <v>130</v>
      </c>
      <c r="G308" s="668">
        <v>2129.9</v>
      </c>
      <c r="H308" s="665">
        <f t="shared" si="7"/>
        <v>276887</v>
      </c>
    </row>
    <row r="309" spans="1:8" s="656" customFormat="1" ht="36" customHeight="1" x14ac:dyDescent="0.3">
      <c r="A309" s="678" t="s">
        <v>2090</v>
      </c>
      <c r="B309" s="677" t="s">
        <v>1704</v>
      </c>
      <c r="C309" s="685" t="s">
        <v>1787</v>
      </c>
      <c r="D309" s="685" t="s">
        <v>1788</v>
      </c>
      <c r="E309" s="670" t="s">
        <v>1634</v>
      </c>
      <c r="F309" s="664">
        <v>130</v>
      </c>
      <c r="G309" s="668">
        <v>1492.7</v>
      </c>
      <c r="H309" s="665">
        <f t="shared" si="7"/>
        <v>194051</v>
      </c>
    </row>
    <row r="310" spans="1:8" s="656" customFormat="1" ht="36" customHeight="1" x14ac:dyDescent="0.3">
      <c r="A310" s="678" t="s">
        <v>2091</v>
      </c>
      <c r="B310" s="677" t="s">
        <v>2190</v>
      </c>
      <c r="C310" s="685" t="s">
        <v>1752</v>
      </c>
      <c r="D310" s="685" t="s">
        <v>1744</v>
      </c>
      <c r="E310" s="670" t="s">
        <v>743</v>
      </c>
      <c r="F310" s="664">
        <v>2000</v>
      </c>
      <c r="G310" s="668">
        <v>79.06</v>
      </c>
      <c r="H310" s="665">
        <f t="shared" si="7"/>
        <v>158120</v>
      </c>
    </row>
    <row r="311" spans="1:8" s="656" customFormat="1" ht="36" customHeight="1" x14ac:dyDescent="0.3">
      <c r="A311" s="678" t="s">
        <v>2092</v>
      </c>
      <c r="B311" s="677" t="s">
        <v>2190</v>
      </c>
      <c r="C311" s="685" t="s">
        <v>1752</v>
      </c>
      <c r="D311" s="685" t="s">
        <v>1756</v>
      </c>
      <c r="E311" s="670" t="s">
        <v>744</v>
      </c>
      <c r="F311" s="664">
        <v>720</v>
      </c>
      <c r="G311" s="668">
        <v>354</v>
      </c>
      <c r="H311" s="665">
        <f t="shared" si="7"/>
        <v>254880</v>
      </c>
    </row>
    <row r="312" spans="1:8" s="656" customFormat="1" ht="36" customHeight="1" x14ac:dyDescent="0.3">
      <c r="A312" s="678" t="s">
        <v>2093</v>
      </c>
      <c r="B312" s="677" t="s">
        <v>2190</v>
      </c>
      <c r="C312" s="685" t="s">
        <v>1752</v>
      </c>
      <c r="D312" s="685" t="s">
        <v>1757</v>
      </c>
      <c r="E312" s="670" t="s">
        <v>701</v>
      </c>
      <c r="F312" s="664">
        <v>220</v>
      </c>
      <c r="G312" s="668">
        <v>40.356000000000002</v>
      </c>
      <c r="H312" s="665">
        <f t="shared" si="7"/>
        <v>8878.32</v>
      </c>
    </row>
    <row r="313" spans="1:8" s="656" customFormat="1" ht="36" customHeight="1" x14ac:dyDescent="0.3">
      <c r="A313" s="678" t="s">
        <v>2094</v>
      </c>
      <c r="B313" s="677" t="s">
        <v>2190</v>
      </c>
      <c r="C313" s="685" t="s">
        <v>1752</v>
      </c>
      <c r="D313" s="685" t="s">
        <v>1758</v>
      </c>
      <c r="E313" s="670" t="s">
        <v>702</v>
      </c>
      <c r="F313" s="664">
        <v>100</v>
      </c>
      <c r="G313" s="668">
        <v>27.777200000000001</v>
      </c>
      <c r="H313" s="665">
        <f t="shared" si="7"/>
        <v>2777.7200000000003</v>
      </c>
    </row>
    <row r="314" spans="1:8" s="656" customFormat="1" ht="36" customHeight="1" x14ac:dyDescent="0.3">
      <c r="A314" s="678" t="s">
        <v>2095</v>
      </c>
      <c r="B314" s="677" t="s">
        <v>2190</v>
      </c>
      <c r="C314" s="685" t="s">
        <v>1752</v>
      </c>
      <c r="D314" s="685" t="s">
        <v>1759</v>
      </c>
      <c r="E314" s="670" t="s">
        <v>712</v>
      </c>
      <c r="F314" s="664">
        <v>120</v>
      </c>
      <c r="G314" s="668">
        <v>2950</v>
      </c>
      <c r="H314" s="665">
        <f t="shared" si="7"/>
        <v>354000</v>
      </c>
    </row>
    <row r="315" spans="1:8" s="656" customFormat="1" ht="36" customHeight="1" x14ac:dyDescent="0.3">
      <c r="A315" s="678" t="s">
        <v>2096</v>
      </c>
      <c r="B315" s="677" t="s">
        <v>2190</v>
      </c>
      <c r="C315" s="685" t="s">
        <v>1752</v>
      </c>
      <c r="D315" s="685" t="s">
        <v>1760</v>
      </c>
      <c r="E315" s="670" t="s">
        <v>713</v>
      </c>
      <c r="F315" s="664">
        <v>275</v>
      </c>
      <c r="G315" s="668">
        <v>708</v>
      </c>
      <c r="H315" s="665">
        <f t="shared" si="7"/>
        <v>194700</v>
      </c>
    </row>
    <row r="316" spans="1:8" s="656" customFormat="1" ht="36" customHeight="1" x14ac:dyDescent="0.3">
      <c r="A316" s="678" t="s">
        <v>2175</v>
      </c>
      <c r="B316" s="677" t="s">
        <v>2190</v>
      </c>
      <c r="C316" s="685" t="s">
        <v>1752</v>
      </c>
      <c r="D316" s="685" t="s">
        <v>1761</v>
      </c>
      <c r="E316" s="670" t="s">
        <v>715</v>
      </c>
      <c r="F316" s="664">
        <v>261</v>
      </c>
      <c r="G316" s="668">
        <v>424.8</v>
      </c>
      <c r="H316" s="665">
        <f t="shared" si="7"/>
        <v>110872.8</v>
      </c>
    </row>
    <row r="317" spans="1:8" s="656" customFormat="1" ht="36" customHeight="1" x14ac:dyDescent="0.3">
      <c r="A317" s="678" t="s">
        <v>2176</v>
      </c>
      <c r="B317" s="677" t="s">
        <v>2190</v>
      </c>
      <c r="C317" s="685" t="s">
        <v>1752</v>
      </c>
      <c r="D317" s="685" t="s">
        <v>1762</v>
      </c>
      <c r="E317" s="670" t="s">
        <v>718</v>
      </c>
      <c r="F317" s="664">
        <v>68</v>
      </c>
      <c r="G317" s="668">
        <v>10974</v>
      </c>
      <c r="H317" s="665">
        <f t="shared" si="7"/>
        <v>746232</v>
      </c>
    </row>
    <row r="318" spans="1:8" s="656" customFormat="1" ht="36" customHeight="1" x14ac:dyDescent="0.3">
      <c r="A318" s="678" t="s">
        <v>2177</v>
      </c>
      <c r="B318" s="677" t="s">
        <v>2190</v>
      </c>
      <c r="C318" s="685" t="s">
        <v>1752</v>
      </c>
      <c r="D318" s="685" t="s">
        <v>1745</v>
      </c>
      <c r="E318" s="670" t="s">
        <v>721</v>
      </c>
      <c r="F318" s="664">
        <v>1000</v>
      </c>
      <c r="G318" s="668">
        <v>5062.2</v>
      </c>
      <c r="H318" s="665">
        <f t="shared" si="7"/>
        <v>5062200</v>
      </c>
    </row>
    <row r="319" spans="1:8" s="656" customFormat="1" ht="36" customHeight="1" x14ac:dyDescent="0.3">
      <c r="A319" s="678" t="s">
        <v>2097</v>
      </c>
      <c r="B319" s="677" t="s">
        <v>2190</v>
      </c>
      <c r="C319" s="685" t="s">
        <v>1786</v>
      </c>
      <c r="D319" s="685" t="s">
        <v>2188</v>
      </c>
      <c r="E319" s="670" t="s">
        <v>775</v>
      </c>
      <c r="F319" s="664">
        <v>1</v>
      </c>
      <c r="G319" s="668">
        <v>8260</v>
      </c>
      <c r="H319" s="665">
        <f t="shared" si="7"/>
        <v>8260</v>
      </c>
    </row>
    <row r="320" spans="1:8" s="656" customFormat="1" ht="36" customHeight="1" x14ac:dyDescent="0.3">
      <c r="A320" s="678" t="s">
        <v>2098</v>
      </c>
      <c r="B320" s="677" t="s">
        <v>2190</v>
      </c>
      <c r="C320" s="685" t="s">
        <v>2189</v>
      </c>
      <c r="D320" s="685" t="s">
        <v>2188</v>
      </c>
      <c r="E320" s="670" t="s">
        <v>1521</v>
      </c>
      <c r="F320" s="664">
        <v>3</v>
      </c>
      <c r="G320" s="668">
        <v>5100</v>
      </c>
      <c r="H320" s="665">
        <f t="shared" si="7"/>
        <v>15300</v>
      </c>
    </row>
    <row r="321" spans="1:8" s="656" customFormat="1" ht="36" customHeight="1" x14ac:dyDescent="0.3">
      <c r="A321" s="678" t="s">
        <v>2099</v>
      </c>
      <c r="B321" s="677" t="s">
        <v>2190</v>
      </c>
      <c r="C321" s="685" t="s">
        <v>2189</v>
      </c>
      <c r="D321" s="685" t="s">
        <v>2188</v>
      </c>
      <c r="E321" s="670" t="s">
        <v>1635</v>
      </c>
      <c r="F321" s="664">
        <v>386</v>
      </c>
      <c r="G321" s="668">
        <v>168</v>
      </c>
      <c r="H321" s="665">
        <f t="shared" si="7"/>
        <v>64848</v>
      </c>
    </row>
    <row r="322" spans="1:8" s="656" customFormat="1" ht="36" customHeight="1" x14ac:dyDescent="0.3">
      <c r="A322" s="678" t="s">
        <v>2100</v>
      </c>
      <c r="B322" s="677" t="s">
        <v>2190</v>
      </c>
      <c r="C322" s="685" t="s">
        <v>2189</v>
      </c>
      <c r="D322" s="685" t="s">
        <v>2188</v>
      </c>
      <c r="E322" s="670" t="s">
        <v>1636</v>
      </c>
      <c r="F322" s="664">
        <v>330</v>
      </c>
      <c r="G322" s="668">
        <v>826</v>
      </c>
      <c r="H322" s="665">
        <f t="shared" si="7"/>
        <v>272580</v>
      </c>
    </row>
    <row r="323" spans="1:8" s="656" customFormat="1" ht="36" customHeight="1" x14ac:dyDescent="0.3">
      <c r="A323" s="678" t="s">
        <v>2101</v>
      </c>
      <c r="B323" s="677" t="s">
        <v>2190</v>
      </c>
      <c r="C323" s="685" t="s">
        <v>2189</v>
      </c>
      <c r="D323" s="685" t="s">
        <v>2188</v>
      </c>
      <c r="E323" s="670" t="s">
        <v>1637</v>
      </c>
      <c r="F323" s="664">
        <v>40</v>
      </c>
      <c r="G323" s="668">
        <v>826</v>
      </c>
      <c r="H323" s="665">
        <f t="shared" si="7"/>
        <v>33040</v>
      </c>
    </row>
    <row r="324" spans="1:8" s="656" customFormat="1" ht="36" customHeight="1" x14ac:dyDescent="0.3">
      <c r="A324" s="678" t="s">
        <v>2102</v>
      </c>
      <c r="B324" s="677" t="s">
        <v>2190</v>
      </c>
      <c r="C324" s="685" t="s">
        <v>2189</v>
      </c>
      <c r="D324" s="685" t="s">
        <v>2188</v>
      </c>
      <c r="E324" s="670" t="s">
        <v>1638</v>
      </c>
      <c r="F324" s="664">
        <v>24</v>
      </c>
      <c r="G324" s="668">
        <v>9000</v>
      </c>
      <c r="H324" s="665">
        <f t="shared" si="7"/>
        <v>216000</v>
      </c>
    </row>
    <row r="325" spans="1:8" s="656" customFormat="1" ht="36" customHeight="1" x14ac:dyDescent="0.3">
      <c r="A325" s="678" t="s">
        <v>2103</v>
      </c>
      <c r="B325" s="677" t="s">
        <v>2190</v>
      </c>
      <c r="C325" s="685" t="s">
        <v>1746</v>
      </c>
      <c r="D325" s="685" t="s">
        <v>1748</v>
      </c>
      <c r="E325" s="670" t="s">
        <v>1639</v>
      </c>
      <c r="F325" s="664">
        <v>29</v>
      </c>
      <c r="G325" s="668">
        <v>413</v>
      </c>
      <c r="H325" s="665">
        <f t="shared" si="7"/>
        <v>11977</v>
      </c>
    </row>
    <row r="326" spans="1:8" s="656" customFormat="1" ht="36" customHeight="1" x14ac:dyDescent="0.3">
      <c r="A326" s="678" t="s">
        <v>2104</v>
      </c>
      <c r="B326" s="677" t="s">
        <v>2190</v>
      </c>
      <c r="C326" s="685" t="s">
        <v>2189</v>
      </c>
      <c r="D326" s="685" t="s">
        <v>2188</v>
      </c>
      <c r="E326" s="670" t="s">
        <v>1640</v>
      </c>
      <c r="F326" s="664">
        <v>187</v>
      </c>
      <c r="G326" s="668">
        <v>3108</v>
      </c>
      <c r="H326" s="665">
        <f t="shared" si="7"/>
        <v>581196</v>
      </c>
    </row>
    <row r="327" spans="1:8" s="656" customFormat="1" ht="36" customHeight="1" x14ac:dyDescent="0.3">
      <c r="A327" s="678" t="s">
        <v>2105</v>
      </c>
      <c r="B327" s="677" t="s">
        <v>2190</v>
      </c>
      <c r="C327" s="685" t="s">
        <v>2189</v>
      </c>
      <c r="D327" s="685" t="s">
        <v>2188</v>
      </c>
      <c r="E327" s="670" t="s">
        <v>1641</v>
      </c>
      <c r="F327" s="664">
        <v>267</v>
      </c>
      <c r="G327" s="668">
        <v>120</v>
      </c>
      <c r="H327" s="665">
        <f t="shared" si="7"/>
        <v>32040</v>
      </c>
    </row>
    <row r="328" spans="1:8" s="656" customFormat="1" ht="36" customHeight="1" x14ac:dyDescent="0.3">
      <c r="A328" s="678" t="s">
        <v>2106</v>
      </c>
      <c r="B328" s="677" t="s">
        <v>2190</v>
      </c>
      <c r="C328" s="685" t="s">
        <v>2189</v>
      </c>
      <c r="D328" s="685" t="s">
        <v>2188</v>
      </c>
      <c r="E328" s="670" t="s">
        <v>1642</v>
      </c>
      <c r="F328" s="664">
        <v>457</v>
      </c>
      <c r="G328" s="668">
        <v>472</v>
      </c>
      <c r="H328" s="665">
        <f t="shared" si="7"/>
        <v>215704</v>
      </c>
    </row>
    <row r="329" spans="1:8" s="656" customFormat="1" ht="36" customHeight="1" x14ac:dyDescent="0.3">
      <c r="A329" s="678" t="s">
        <v>2107</v>
      </c>
      <c r="B329" s="677" t="s">
        <v>2190</v>
      </c>
      <c r="C329" s="685" t="s">
        <v>1752</v>
      </c>
      <c r="D329" s="685" t="s">
        <v>1765</v>
      </c>
      <c r="E329" s="670" t="s">
        <v>1644</v>
      </c>
      <c r="F329" s="664">
        <v>8</v>
      </c>
      <c r="G329" s="668">
        <v>118</v>
      </c>
      <c r="H329" s="665">
        <f t="shared" si="7"/>
        <v>944</v>
      </c>
    </row>
    <row r="330" spans="1:8" s="656" customFormat="1" ht="36" customHeight="1" x14ac:dyDescent="0.3">
      <c r="A330" s="678" t="s">
        <v>2108</v>
      </c>
      <c r="B330" s="677" t="s">
        <v>2190</v>
      </c>
      <c r="C330" s="685" t="s">
        <v>1752</v>
      </c>
      <c r="D330" s="685" t="s">
        <v>1766</v>
      </c>
      <c r="E330" s="670" t="s">
        <v>764</v>
      </c>
      <c r="F330" s="664">
        <v>422</v>
      </c>
      <c r="G330" s="668">
        <v>82.6</v>
      </c>
      <c r="H330" s="665">
        <f t="shared" si="7"/>
        <v>34857.199999999997</v>
      </c>
    </row>
    <row r="331" spans="1:8" s="656" customFormat="1" ht="36" customHeight="1" x14ac:dyDescent="0.3">
      <c r="A331" s="678" t="s">
        <v>2109</v>
      </c>
      <c r="B331" s="677" t="s">
        <v>2190</v>
      </c>
      <c r="C331" s="685" t="s">
        <v>1752</v>
      </c>
      <c r="D331" s="685" t="s">
        <v>1765</v>
      </c>
      <c r="E331" s="670" t="s">
        <v>1176</v>
      </c>
      <c r="F331" s="664">
        <v>6</v>
      </c>
      <c r="G331" s="668">
        <v>47.2</v>
      </c>
      <c r="H331" s="665">
        <f t="shared" si="7"/>
        <v>283.20000000000005</v>
      </c>
    </row>
    <row r="332" spans="1:8" s="656" customFormat="1" ht="36" customHeight="1" x14ac:dyDescent="0.3">
      <c r="A332" s="678" t="s">
        <v>2110</v>
      </c>
      <c r="B332" s="677" t="s">
        <v>2190</v>
      </c>
      <c r="C332" s="685" t="s">
        <v>1752</v>
      </c>
      <c r="D332" s="685" t="s">
        <v>1765</v>
      </c>
      <c r="E332" s="670" t="s">
        <v>760</v>
      </c>
      <c r="F332" s="664">
        <v>34</v>
      </c>
      <c r="G332" s="668">
        <v>118</v>
      </c>
      <c r="H332" s="665">
        <f t="shared" si="7"/>
        <v>4012</v>
      </c>
    </row>
    <row r="333" spans="1:8" s="656" customFormat="1" ht="36" customHeight="1" x14ac:dyDescent="0.3">
      <c r="A333" s="678" t="s">
        <v>2111</v>
      </c>
      <c r="B333" s="677" t="s">
        <v>2190</v>
      </c>
      <c r="C333" s="685" t="s">
        <v>1752</v>
      </c>
      <c r="D333" s="685" t="s">
        <v>1765</v>
      </c>
      <c r="E333" s="670" t="s">
        <v>1177</v>
      </c>
      <c r="F333" s="664">
        <v>3746</v>
      </c>
      <c r="G333" s="668">
        <v>23.6</v>
      </c>
      <c r="H333" s="665">
        <f t="shared" si="7"/>
        <v>88405.6</v>
      </c>
    </row>
    <row r="334" spans="1:8" s="656" customFormat="1" ht="36" customHeight="1" x14ac:dyDescent="0.3">
      <c r="A334" s="678" t="s">
        <v>2112</v>
      </c>
      <c r="B334" s="677" t="s">
        <v>2190</v>
      </c>
      <c r="C334" s="685" t="s">
        <v>1752</v>
      </c>
      <c r="D334" s="685" t="s">
        <v>1765</v>
      </c>
      <c r="E334" s="670" t="s">
        <v>1645</v>
      </c>
      <c r="F334" s="664">
        <v>2990</v>
      </c>
      <c r="G334" s="668">
        <v>47.2</v>
      </c>
      <c r="H334" s="665">
        <f t="shared" si="7"/>
        <v>141128</v>
      </c>
    </row>
    <row r="335" spans="1:8" s="656" customFormat="1" ht="36" customHeight="1" x14ac:dyDescent="0.3">
      <c r="A335" s="678" t="s">
        <v>2113</v>
      </c>
      <c r="B335" s="677" t="s">
        <v>2190</v>
      </c>
      <c r="C335" s="685" t="s">
        <v>1752</v>
      </c>
      <c r="D335" s="685" t="s">
        <v>1765</v>
      </c>
      <c r="E335" s="670" t="s">
        <v>1182</v>
      </c>
      <c r="F335" s="664">
        <v>47</v>
      </c>
      <c r="G335" s="668">
        <v>59</v>
      </c>
      <c r="H335" s="665">
        <f t="shared" si="7"/>
        <v>2773</v>
      </c>
    </row>
    <row r="336" spans="1:8" s="656" customFormat="1" ht="36" customHeight="1" x14ac:dyDescent="0.3">
      <c r="A336" s="678" t="s">
        <v>2114</v>
      </c>
      <c r="B336" s="677" t="s">
        <v>2190</v>
      </c>
      <c r="C336" s="685" t="s">
        <v>1752</v>
      </c>
      <c r="D336" s="685" t="s">
        <v>1767</v>
      </c>
      <c r="E336" s="670" t="s">
        <v>1646</v>
      </c>
      <c r="F336" s="664">
        <v>4044</v>
      </c>
      <c r="G336" s="668">
        <v>35.4</v>
      </c>
      <c r="H336" s="665">
        <f t="shared" si="7"/>
        <v>143157.6</v>
      </c>
    </row>
    <row r="337" spans="1:8" s="656" customFormat="1" ht="36" customHeight="1" x14ac:dyDescent="0.3">
      <c r="A337" s="678" t="s">
        <v>2115</v>
      </c>
      <c r="B337" s="677" t="s">
        <v>2190</v>
      </c>
      <c r="C337" s="685" t="s">
        <v>1752</v>
      </c>
      <c r="D337" s="685" t="s">
        <v>1768</v>
      </c>
      <c r="E337" s="670" t="s">
        <v>1647</v>
      </c>
      <c r="F337" s="664">
        <v>87</v>
      </c>
      <c r="G337" s="668">
        <v>70.8</v>
      </c>
      <c r="H337" s="665">
        <f t="shared" si="7"/>
        <v>6159.5999999999995</v>
      </c>
    </row>
    <row r="338" spans="1:8" s="656" customFormat="1" ht="36" customHeight="1" x14ac:dyDescent="0.3">
      <c r="A338" s="678" t="s">
        <v>2116</v>
      </c>
      <c r="B338" s="677" t="s">
        <v>2190</v>
      </c>
      <c r="C338" s="685" t="s">
        <v>1752</v>
      </c>
      <c r="D338" s="685" t="s">
        <v>1768</v>
      </c>
      <c r="E338" s="670" t="s">
        <v>1648</v>
      </c>
      <c r="F338" s="664">
        <v>46</v>
      </c>
      <c r="G338" s="668">
        <v>70.8</v>
      </c>
      <c r="H338" s="665">
        <f t="shared" si="7"/>
        <v>3256.7999999999997</v>
      </c>
    </row>
    <row r="339" spans="1:8" s="656" customFormat="1" ht="36" customHeight="1" x14ac:dyDescent="0.3">
      <c r="A339" s="678" t="s">
        <v>2117</v>
      </c>
      <c r="B339" s="677" t="s">
        <v>2190</v>
      </c>
      <c r="C339" s="685" t="s">
        <v>1752</v>
      </c>
      <c r="D339" s="685" t="s">
        <v>1768</v>
      </c>
      <c r="E339" s="670" t="s">
        <v>1649</v>
      </c>
      <c r="F339" s="664">
        <v>48</v>
      </c>
      <c r="G339" s="668">
        <v>70.8</v>
      </c>
      <c r="H339" s="665">
        <f t="shared" si="7"/>
        <v>3398.3999999999996</v>
      </c>
    </row>
    <row r="340" spans="1:8" s="656" customFormat="1" ht="36" customHeight="1" x14ac:dyDescent="0.3">
      <c r="A340" s="678" t="s">
        <v>2118</v>
      </c>
      <c r="B340" s="677" t="s">
        <v>2190</v>
      </c>
      <c r="C340" s="685" t="s">
        <v>1752</v>
      </c>
      <c r="D340" s="685" t="s">
        <v>1765</v>
      </c>
      <c r="E340" s="670" t="s">
        <v>1650</v>
      </c>
      <c r="F340" s="664">
        <v>1287</v>
      </c>
      <c r="G340" s="668">
        <v>82.6</v>
      </c>
      <c r="H340" s="665">
        <f t="shared" si="7"/>
        <v>106306.2</v>
      </c>
    </row>
    <row r="341" spans="1:8" s="656" customFormat="1" ht="36" customHeight="1" x14ac:dyDescent="0.3">
      <c r="A341" s="678" t="s">
        <v>2119</v>
      </c>
      <c r="B341" s="677" t="s">
        <v>2190</v>
      </c>
      <c r="C341" s="685" t="s">
        <v>1752</v>
      </c>
      <c r="D341" s="685" t="s">
        <v>1769</v>
      </c>
      <c r="E341" s="670" t="s">
        <v>1651</v>
      </c>
      <c r="F341" s="664">
        <v>5</v>
      </c>
      <c r="G341" s="668">
        <v>11.8</v>
      </c>
      <c r="H341" s="665">
        <f t="shared" si="7"/>
        <v>59</v>
      </c>
    </row>
    <row r="342" spans="1:8" s="656" customFormat="1" ht="36" customHeight="1" x14ac:dyDescent="0.3">
      <c r="A342" s="678" t="s">
        <v>2120</v>
      </c>
      <c r="B342" s="677" t="s">
        <v>2190</v>
      </c>
      <c r="C342" s="685" t="s">
        <v>1752</v>
      </c>
      <c r="D342" s="685" t="s">
        <v>1767</v>
      </c>
      <c r="E342" s="670" t="s">
        <v>1652</v>
      </c>
      <c r="F342" s="664">
        <v>200</v>
      </c>
      <c r="G342" s="668">
        <v>35.4</v>
      </c>
      <c r="H342" s="665">
        <f t="shared" si="7"/>
        <v>7080</v>
      </c>
    </row>
    <row r="343" spans="1:8" s="656" customFormat="1" ht="36" customHeight="1" x14ac:dyDescent="0.3">
      <c r="A343" s="678" t="s">
        <v>2121</v>
      </c>
      <c r="B343" s="677" t="s">
        <v>2190</v>
      </c>
      <c r="C343" s="685" t="s">
        <v>1752</v>
      </c>
      <c r="D343" s="685" t="s">
        <v>1767</v>
      </c>
      <c r="E343" s="670" t="s">
        <v>1653</v>
      </c>
      <c r="F343" s="664">
        <v>42</v>
      </c>
      <c r="G343" s="668">
        <v>35.4</v>
      </c>
      <c r="H343" s="665">
        <f t="shared" si="7"/>
        <v>1486.8</v>
      </c>
    </row>
    <row r="344" spans="1:8" s="656" customFormat="1" ht="36" customHeight="1" x14ac:dyDescent="0.3">
      <c r="A344" s="678" t="s">
        <v>2122</v>
      </c>
      <c r="B344" s="677" t="s">
        <v>2190</v>
      </c>
      <c r="C344" s="685" t="s">
        <v>1752</v>
      </c>
      <c r="D344" s="685" t="s">
        <v>1770</v>
      </c>
      <c r="E344" s="670" t="s">
        <v>1654</v>
      </c>
      <c r="F344" s="664">
        <v>3496</v>
      </c>
      <c r="G344" s="668">
        <v>59</v>
      </c>
      <c r="H344" s="665">
        <f t="shared" si="7"/>
        <v>206264</v>
      </c>
    </row>
    <row r="345" spans="1:8" s="656" customFormat="1" ht="36" customHeight="1" x14ac:dyDescent="0.3">
      <c r="A345" s="678" t="s">
        <v>2178</v>
      </c>
      <c r="B345" s="677" t="s">
        <v>2190</v>
      </c>
      <c r="C345" s="685" t="s">
        <v>1752</v>
      </c>
      <c r="D345" s="685" t="s">
        <v>1765</v>
      </c>
      <c r="E345" s="670" t="s">
        <v>1195</v>
      </c>
      <c r="F345" s="664">
        <v>302</v>
      </c>
      <c r="G345" s="668">
        <v>59</v>
      </c>
      <c r="H345" s="665">
        <f t="shared" si="7"/>
        <v>17818</v>
      </c>
    </row>
    <row r="346" spans="1:8" s="656" customFormat="1" ht="36" customHeight="1" x14ac:dyDescent="0.3">
      <c r="A346" s="678" t="s">
        <v>2123</v>
      </c>
      <c r="B346" s="677" t="s">
        <v>2190</v>
      </c>
      <c r="C346" s="685" t="s">
        <v>1752</v>
      </c>
      <c r="D346" s="685" t="s">
        <v>1765</v>
      </c>
      <c r="E346" s="670" t="s">
        <v>1655</v>
      </c>
      <c r="F346" s="664">
        <v>5</v>
      </c>
      <c r="G346" s="668">
        <v>47.2</v>
      </c>
      <c r="H346" s="665">
        <f t="shared" si="7"/>
        <v>236</v>
      </c>
    </row>
    <row r="347" spans="1:8" s="656" customFormat="1" ht="36" customHeight="1" x14ac:dyDescent="0.3">
      <c r="A347" s="678" t="s">
        <v>2124</v>
      </c>
      <c r="B347" s="677" t="s">
        <v>2190</v>
      </c>
      <c r="C347" s="685" t="s">
        <v>1752</v>
      </c>
      <c r="D347" s="685" t="s">
        <v>1770</v>
      </c>
      <c r="E347" s="670" t="s">
        <v>1656</v>
      </c>
      <c r="F347" s="664">
        <v>40</v>
      </c>
      <c r="G347" s="668">
        <v>59</v>
      </c>
      <c r="H347" s="665">
        <f t="shared" si="7"/>
        <v>2360</v>
      </c>
    </row>
    <row r="348" spans="1:8" s="656" customFormat="1" ht="36" customHeight="1" x14ac:dyDescent="0.3">
      <c r="A348" s="678" t="s">
        <v>2125</v>
      </c>
      <c r="B348" s="677" t="s">
        <v>2190</v>
      </c>
      <c r="C348" s="685" t="s">
        <v>1752</v>
      </c>
      <c r="D348" s="685" t="s">
        <v>1765</v>
      </c>
      <c r="E348" s="670" t="s">
        <v>1657</v>
      </c>
      <c r="F348" s="664">
        <v>8</v>
      </c>
      <c r="G348" s="668">
        <v>59</v>
      </c>
      <c r="H348" s="665">
        <f t="shared" si="7"/>
        <v>472</v>
      </c>
    </row>
    <row r="349" spans="1:8" s="656" customFormat="1" ht="36" customHeight="1" x14ac:dyDescent="0.3">
      <c r="A349" s="678" t="s">
        <v>2126</v>
      </c>
      <c r="B349" s="677" t="s">
        <v>2190</v>
      </c>
      <c r="C349" s="685" t="s">
        <v>1752</v>
      </c>
      <c r="D349" s="685" t="s">
        <v>1765</v>
      </c>
      <c r="E349" s="670" t="s">
        <v>1197</v>
      </c>
      <c r="F349" s="664">
        <v>200</v>
      </c>
      <c r="G349" s="668">
        <v>59</v>
      </c>
      <c r="H349" s="665">
        <f t="shared" si="7"/>
        <v>11800</v>
      </c>
    </row>
    <row r="350" spans="1:8" s="656" customFormat="1" ht="36" customHeight="1" x14ac:dyDescent="0.3">
      <c r="A350" s="678" t="s">
        <v>2127</v>
      </c>
      <c r="B350" s="677" t="s">
        <v>2190</v>
      </c>
      <c r="C350" s="685" t="s">
        <v>1752</v>
      </c>
      <c r="D350" s="685" t="s">
        <v>1765</v>
      </c>
      <c r="E350" s="670" t="s">
        <v>1658</v>
      </c>
      <c r="F350" s="664">
        <v>125</v>
      </c>
      <c r="G350" s="668">
        <v>59</v>
      </c>
      <c r="H350" s="665">
        <f t="shared" ref="H350:H413" si="8">F350*G350</f>
        <v>7375</v>
      </c>
    </row>
    <row r="351" spans="1:8" s="656" customFormat="1" ht="36" customHeight="1" x14ac:dyDescent="0.3">
      <c r="A351" s="678" t="s">
        <v>2128</v>
      </c>
      <c r="B351" s="677" t="s">
        <v>2190</v>
      </c>
      <c r="C351" s="685" t="s">
        <v>1752</v>
      </c>
      <c r="D351" s="685" t="s">
        <v>1765</v>
      </c>
      <c r="E351" s="670" t="s">
        <v>1198</v>
      </c>
      <c r="F351" s="664">
        <v>5</v>
      </c>
      <c r="G351" s="668">
        <v>59</v>
      </c>
      <c r="H351" s="665">
        <f t="shared" si="8"/>
        <v>295</v>
      </c>
    </row>
    <row r="352" spans="1:8" s="656" customFormat="1" ht="36" customHeight="1" x14ac:dyDescent="0.3">
      <c r="A352" s="678" t="s">
        <v>2179</v>
      </c>
      <c r="B352" s="677" t="s">
        <v>2190</v>
      </c>
      <c r="C352" s="685" t="s">
        <v>1752</v>
      </c>
      <c r="D352" s="685" t="s">
        <v>1771</v>
      </c>
      <c r="E352" s="670" t="s">
        <v>1659</v>
      </c>
      <c r="F352" s="664">
        <v>424</v>
      </c>
      <c r="G352" s="668">
        <v>106.2</v>
      </c>
      <c r="H352" s="665">
        <f t="shared" si="8"/>
        <v>45028.800000000003</v>
      </c>
    </row>
    <row r="353" spans="1:8" s="656" customFormat="1" ht="36" customHeight="1" x14ac:dyDescent="0.3">
      <c r="A353" s="678" t="s">
        <v>2129</v>
      </c>
      <c r="B353" s="677" t="s">
        <v>2190</v>
      </c>
      <c r="C353" s="685" t="s">
        <v>1752</v>
      </c>
      <c r="D353" s="685" t="s">
        <v>1765</v>
      </c>
      <c r="E353" s="670" t="s">
        <v>757</v>
      </c>
      <c r="F353" s="664">
        <v>918</v>
      </c>
      <c r="G353" s="668">
        <v>47.2</v>
      </c>
      <c r="H353" s="665">
        <f t="shared" si="8"/>
        <v>43329.600000000006</v>
      </c>
    </row>
    <row r="354" spans="1:8" s="656" customFormat="1" ht="36" customHeight="1" x14ac:dyDescent="0.3">
      <c r="A354" s="678" t="s">
        <v>2130</v>
      </c>
      <c r="B354" s="677" t="s">
        <v>2190</v>
      </c>
      <c r="C354" s="685" t="s">
        <v>1752</v>
      </c>
      <c r="D354" s="685" t="s">
        <v>1772</v>
      </c>
      <c r="E354" s="670" t="s">
        <v>1660</v>
      </c>
      <c r="F354" s="664">
        <v>904</v>
      </c>
      <c r="G354" s="668">
        <v>59</v>
      </c>
      <c r="H354" s="665">
        <f t="shared" si="8"/>
        <v>53336</v>
      </c>
    </row>
    <row r="355" spans="1:8" s="656" customFormat="1" ht="36" customHeight="1" x14ac:dyDescent="0.3">
      <c r="A355" s="678" t="s">
        <v>2131</v>
      </c>
      <c r="B355" s="677" t="s">
        <v>2190</v>
      </c>
      <c r="C355" s="685" t="s">
        <v>1752</v>
      </c>
      <c r="D355" s="685" t="s">
        <v>1773</v>
      </c>
      <c r="E355" s="670" t="s">
        <v>1661</v>
      </c>
      <c r="F355" s="664">
        <v>920</v>
      </c>
      <c r="G355" s="668">
        <v>59</v>
      </c>
      <c r="H355" s="665">
        <f t="shared" si="8"/>
        <v>54280</v>
      </c>
    </row>
    <row r="356" spans="1:8" s="656" customFormat="1" ht="36" customHeight="1" x14ac:dyDescent="0.3">
      <c r="A356" s="678" t="s">
        <v>2132</v>
      </c>
      <c r="B356" s="677" t="s">
        <v>2190</v>
      </c>
      <c r="C356" s="685" t="s">
        <v>1752</v>
      </c>
      <c r="D356" s="685" t="s">
        <v>1774</v>
      </c>
      <c r="E356" s="670" t="s">
        <v>1662</v>
      </c>
      <c r="F356" s="664">
        <v>5050</v>
      </c>
      <c r="G356" s="668">
        <v>35.4</v>
      </c>
      <c r="H356" s="665">
        <f t="shared" si="8"/>
        <v>178770</v>
      </c>
    </row>
    <row r="357" spans="1:8" s="656" customFormat="1" ht="36" customHeight="1" x14ac:dyDescent="0.3">
      <c r="A357" s="678" t="s">
        <v>2133</v>
      </c>
      <c r="B357" s="677" t="s">
        <v>2190</v>
      </c>
      <c r="C357" s="685" t="s">
        <v>1752</v>
      </c>
      <c r="D357" s="685" t="s">
        <v>1775</v>
      </c>
      <c r="E357" s="670" t="s">
        <v>756</v>
      </c>
      <c r="F357" s="664">
        <v>44570</v>
      </c>
      <c r="G357" s="668">
        <v>177</v>
      </c>
      <c r="H357" s="665">
        <f t="shared" si="8"/>
        <v>7888890</v>
      </c>
    </row>
    <row r="358" spans="1:8" s="656" customFormat="1" ht="36" customHeight="1" x14ac:dyDescent="0.3">
      <c r="A358" s="678" t="s">
        <v>2134</v>
      </c>
      <c r="B358" s="677" t="s">
        <v>2190</v>
      </c>
      <c r="C358" s="685" t="s">
        <v>1752</v>
      </c>
      <c r="D358" s="685" t="s">
        <v>1776</v>
      </c>
      <c r="E358" s="670" t="s">
        <v>1663</v>
      </c>
      <c r="F358" s="664">
        <v>216</v>
      </c>
      <c r="G358" s="668">
        <v>224.2</v>
      </c>
      <c r="H358" s="665">
        <f t="shared" si="8"/>
        <v>48427.199999999997</v>
      </c>
    </row>
    <row r="359" spans="1:8" s="656" customFormat="1" ht="36" customHeight="1" x14ac:dyDescent="0.3">
      <c r="A359" s="678" t="s">
        <v>2135</v>
      </c>
      <c r="B359" s="677" t="s">
        <v>2190</v>
      </c>
      <c r="C359" s="685" t="s">
        <v>1752</v>
      </c>
      <c r="D359" s="685" t="s">
        <v>1778</v>
      </c>
      <c r="E359" s="670" t="s">
        <v>1664</v>
      </c>
      <c r="F359" s="664">
        <v>1830</v>
      </c>
      <c r="G359" s="668">
        <v>112.1</v>
      </c>
      <c r="H359" s="665">
        <f t="shared" si="8"/>
        <v>205143</v>
      </c>
    </row>
    <row r="360" spans="1:8" s="656" customFormat="1" ht="36" customHeight="1" x14ac:dyDescent="0.2">
      <c r="A360" s="678" t="s">
        <v>2136</v>
      </c>
      <c r="B360" s="677" t="s">
        <v>2190</v>
      </c>
      <c r="C360" s="685" t="s">
        <v>1752</v>
      </c>
      <c r="D360" s="685" t="s">
        <v>1779</v>
      </c>
      <c r="E360" s="670" t="s">
        <v>1665</v>
      </c>
      <c r="F360" s="664">
        <v>229</v>
      </c>
      <c r="G360" s="667" t="s">
        <v>2193</v>
      </c>
      <c r="H360" s="667" t="s">
        <v>2193</v>
      </c>
    </row>
    <row r="361" spans="1:8" s="656" customFormat="1" ht="36" customHeight="1" x14ac:dyDescent="0.3">
      <c r="A361" s="678" t="s">
        <v>2180</v>
      </c>
      <c r="B361" s="677" t="s">
        <v>2190</v>
      </c>
      <c r="C361" s="685" t="s">
        <v>1752</v>
      </c>
      <c r="D361" s="685" t="s">
        <v>1780</v>
      </c>
      <c r="E361" s="670" t="s">
        <v>732</v>
      </c>
      <c r="F361" s="664">
        <v>5</v>
      </c>
      <c r="G361" s="668">
        <v>2478</v>
      </c>
      <c r="H361" s="665">
        <f t="shared" ref="H361:H384" si="9">F361*G361</f>
        <v>12390</v>
      </c>
    </row>
    <row r="362" spans="1:8" s="656" customFormat="1" ht="36" customHeight="1" x14ac:dyDescent="0.3">
      <c r="A362" s="678" t="s">
        <v>2181</v>
      </c>
      <c r="B362" s="677" t="s">
        <v>2190</v>
      </c>
      <c r="C362" s="685" t="s">
        <v>1707</v>
      </c>
      <c r="D362" s="685" t="s">
        <v>1716</v>
      </c>
      <c r="E362" s="670" t="s">
        <v>1666</v>
      </c>
      <c r="F362" s="664">
        <v>121</v>
      </c>
      <c r="G362" s="668">
        <v>1769.587</v>
      </c>
      <c r="H362" s="665">
        <f t="shared" si="9"/>
        <v>214120.027</v>
      </c>
    </row>
    <row r="363" spans="1:8" s="656" customFormat="1" ht="36" customHeight="1" x14ac:dyDescent="0.3">
      <c r="A363" s="678" t="s">
        <v>2137</v>
      </c>
      <c r="B363" s="677" t="s">
        <v>2190</v>
      </c>
      <c r="C363" s="685" t="s">
        <v>1707</v>
      </c>
      <c r="D363" s="685" t="s">
        <v>1716</v>
      </c>
      <c r="E363" s="670" t="s">
        <v>1667</v>
      </c>
      <c r="F363" s="664">
        <v>71</v>
      </c>
      <c r="G363" s="668">
        <v>1717.8912</v>
      </c>
      <c r="H363" s="665">
        <f t="shared" si="9"/>
        <v>121970.2752</v>
      </c>
    </row>
    <row r="364" spans="1:8" s="656" customFormat="1" ht="36" customHeight="1" x14ac:dyDescent="0.3">
      <c r="A364" s="678" t="s">
        <v>2138</v>
      </c>
      <c r="B364" s="677" t="s">
        <v>2190</v>
      </c>
      <c r="C364" s="685" t="s">
        <v>1707</v>
      </c>
      <c r="D364" s="685" t="s">
        <v>1716</v>
      </c>
      <c r="E364" s="670" t="s">
        <v>1668</v>
      </c>
      <c r="F364" s="664">
        <v>4</v>
      </c>
      <c r="G364" s="668">
        <v>1820.5275999999999</v>
      </c>
      <c r="H364" s="665">
        <f t="shared" si="9"/>
        <v>7282.1103999999996</v>
      </c>
    </row>
    <row r="365" spans="1:8" s="656" customFormat="1" ht="36" customHeight="1" x14ac:dyDescent="0.3">
      <c r="A365" s="678" t="s">
        <v>2139</v>
      </c>
      <c r="B365" s="677" t="s">
        <v>2190</v>
      </c>
      <c r="C365" s="685" t="s">
        <v>1707</v>
      </c>
      <c r="D365" s="685" t="s">
        <v>1716</v>
      </c>
      <c r="E365" s="670" t="s">
        <v>1669</v>
      </c>
      <c r="F365" s="664">
        <v>3</v>
      </c>
      <c r="G365" s="668">
        <v>26605.247599999999</v>
      </c>
      <c r="H365" s="665">
        <f t="shared" si="9"/>
        <v>79815.742799999993</v>
      </c>
    </row>
    <row r="366" spans="1:8" s="656" customFormat="1" ht="36" customHeight="1" x14ac:dyDescent="0.3">
      <c r="A366" s="678" t="s">
        <v>2140</v>
      </c>
      <c r="B366" s="677" t="s">
        <v>2190</v>
      </c>
      <c r="C366" s="685" t="s">
        <v>1746</v>
      </c>
      <c r="D366" s="685" t="s">
        <v>1716</v>
      </c>
      <c r="E366" s="670" t="s">
        <v>1006</v>
      </c>
      <c r="F366" s="664">
        <v>23</v>
      </c>
      <c r="G366" s="668">
        <v>19824</v>
      </c>
      <c r="H366" s="665">
        <f t="shared" si="9"/>
        <v>455952</v>
      </c>
    </row>
    <row r="367" spans="1:8" s="656" customFormat="1" ht="36" customHeight="1" x14ac:dyDescent="0.3">
      <c r="A367" s="678" t="s">
        <v>2141</v>
      </c>
      <c r="B367" s="677" t="s">
        <v>2190</v>
      </c>
      <c r="C367" s="685" t="s">
        <v>1752</v>
      </c>
      <c r="D367" s="685" t="s">
        <v>1754</v>
      </c>
      <c r="E367" s="670" t="s">
        <v>737</v>
      </c>
      <c r="F367" s="664">
        <v>16</v>
      </c>
      <c r="G367" s="668">
        <v>16874</v>
      </c>
      <c r="H367" s="665">
        <f t="shared" si="9"/>
        <v>269984</v>
      </c>
    </row>
    <row r="368" spans="1:8" s="656" customFormat="1" ht="36" customHeight="1" x14ac:dyDescent="0.3">
      <c r="A368" s="678" t="s">
        <v>2142</v>
      </c>
      <c r="B368" s="677" t="s">
        <v>2190</v>
      </c>
      <c r="C368" s="685" t="s">
        <v>1746</v>
      </c>
      <c r="D368" s="685" t="s">
        <v>1747</v>
      </c>
      <c r="E368" s="670" t="s">
        <v>1002</v>
      </c>
      <c r="F368" s="664">
        <v>20</v>
      </c>
      <c r="G368" s="668">
        <v>19470</v>
      </c>
      <c r="H368" s="665">
        <f t="shared" si="9"/>
        <v>389400</v>
      </c>
    </row>
    <row r="369" spans="1:8" s="656" customFormat="1" ht="36" customHeight="1" x14ac:dyDescent="0.3">
      <c r="A369" s="678" t="s">
        <v>2143</v>
      </c>
      <c r="B369" s="677" t="s">
        <v>2190</v>
      </c>
      <c r="C369" s="685" t="s">
        <v>1746</v>
      </c>
      <c r="D369" s="685" t="s">
        <v>1748</v>
      </c>
      <c r="E369" s="670" t="s">
        <v>1004</v>
      </c>
      <c r="F369" s="664">
        <v>1887</v>
      </c>
      <c r="G369" s="668">
        <v>413</v>
      </c>
      <c r="H369" s="665">
        <f t="shared" si="9"/>
        <v>779331</v>
      </c>
    </row>
    <row r="370" spans="1:8" s="656" customFormat="1" ht="36" customHeight="1" x14ac:dyDescent="0.3">
      <c r="A370" s="678" t="s">
        <v>2144</v>
      </c>
      <c r="B370" s="677" t="s">
        <v>2190</v>
      </c>
      <c r="C370" s="685" t="s">
        <v>1746</v>
      </c>
      <c r="D370" s="685" t="s">
        <v>1747</v>
      </c>
      <c r="E370" s="670" t="s">
        <v>1005</v>
      </c>
      <c r="F370" s="664">
        <v>685</v>
      </c>
      <c r="G370" s="668">
        <v>13688</v>
      </c>
      <c r="H370" s="665">
        <f t="shared" si="9"/>
        <v>9376280</v>
      </c>
    </row>
    <row r="371" spans="1:8" s="656" customFormat="1" ht="36" customHeight="1" x14ac:dyDescent="0.3">
      <c r="A371" s="678" t="s">
        <v>2145</v>
      </c>
      <c r="B371" s="677" t="s">
        <v>1670</v>
      </c>
      <c r="C371" s="685" t="s">
        <v>2165</v>
      </c>
      <c r="D371" s="685" t="s">
        <v>2164</v>
      </c>
      <c r="E371" s="670" t="s">
        <v>1524</v>
      </c>
      <c r="F371" s="664">
        <v>1</v>
      </c>
      <c r="G371" s="668">
        <v>122047.4</v>
      </c>
      <c r="H371" s="665">
        <f t="shared" si="9"/>
        <v>122047.4</v>
      </c>
    </row>
    <row r="372" spans="1:8" s="656" customFormat="1" ht="36" customHeight="1" x14ac:dyDescent="0.3">
      <c r="A372" s="678" t="s">
        <v>2146</v>
      </c>
      <c r="B372" s="677" t="s">
        <v>1670</v>
      </c>
      <c r="C372" s="685" t="s">
        <v>2165</v>
      </c>
      <c r="D372" s="685" t="s">
        <v>2166</v>
      </c>
      <c r="E372" s="670" t="s">
        <v>1525</v>
      </c>
      <c r="F372" s="664">
        <v>1</v>
      </c>
      <c r="G372" s="668">
        <v>4248</v>
      </c>
      <c r="H372" s="665">
        <f t="shared" si="9"/>
        <v>4248</v>
      </c>
    </row>
    <row r="373" spans="1:8" s="656" customFormat="1" ht="36" customHeight="1" x14ac:dyDescent="0.3">
      <c r="A373" s="678" t="s">
        <v>2182</v>
      </c>
      <c r="B373" s="677" t="s">
        <v>1670</v>
      </c>
      <c r="C373" s="685" t="s">
        <v>2165</v>
      </c>
      <c r="D373" s="685" t="s">
        <v>2167</v>
      </c>
      <c r="E373" s="670" t="s">
        <v>1526</v>
      </c>
      <c r="F373" s="664">
        <v>1</v>
      </c>
      <c r="G373" s="668">
        <v>5451.6</v>
      </c>
      <c r="H373" s="665">
        <f t="shared" si="9"/>
        <v>5451.6</v>
      </c>
    </row>
    <row r="374" spans="1:8" s="656" customFormat="1" ht="36" customHeight="1" x14ac:dyDescent="0.3">
      <c r="A374" s="678" t="s">
        <v>2147</v>
      </c>
      <c r="B374" s="677" t="s">
        <v>1670</v>
      </c>
      <c r="C374" s="685" t="s">
        <v>2165</v>
      </c>
      <c r="D374" s="685" t="s">
        <v>2168</v>
      </c>
      <c r="E374" s="670" t="s">
        <v>1527</v>
      </c>
      <c r="F374" s="664">
        <v>5</v>
      </c>
      <c r="G374" s="668">
        <v>7670</v>
      </c>
      <c r="H374" s="665">
        <f t="shared" si="9"/>
        <v>38350</v>
      </c>
    </row>
    <row r="375" spans="1:8" s="656" customFormat="1" ht="36" customHeight="1" x14ac:dyDescent="0.3">
      <c r="A375" s="678" t="s">
        <v>2148</v>
      </c>
      <c r="B375" s="677" t="s">
        <v>1670</v>
      </c>
      <c r="C375" s="685" t="s">
        <v>2165</v>
      </c>
      <c r="D375" s="685" t="s">
        <v>2167</v>
      </c>
      <c r="E375" s="670" t="s">
        <v>1528</v>
      </c>
      <c r="F375" s="664">
        <v>5</v>
      </c>
      <c r="G375" s="668">
        <v>1746.4</v>
      </c>
      <c r="H375" s="665">
        <f t="shared" si="9"/>
        <v>8732</v>
      </c>
    </row>
    <row r="376" spans="1:8" s="656" customFormat="1" ht="36" customHeight="1" x14ac:dyDescent="0.3">
      <c r="A376" s="678" t="s">
        <v>2149</v>
      </c>
      <c r="B376" s="677" t="s">
        <v>1670</v>
      </c>
      <c r="C376" s="685" t="s">
        <v>2165</v>
      </c>
      <c r="D376" s="685" t="s">
        <v>1715</v>
      </c>
      <c r="E376" s="670" t="s">
        <v>1529</v>
      </c>
      <c r="F376" s="664">
        <v>2</v>
      </c>
      <c r="G376" s="668">
        <v>54516</v>
      </c>
      <c r="H376" s="665">
        <f t="shared" si="9"/>
        <v>109032</v>
      </c>
    </row>
    <row r="377" spans="1:8" s="656" customFormat="1" ht="36" customHeight="1" x14ac:dyDescent="0.3">
      <c r="A377" s="678" t="s">
        <v>2150</v>
      </c>
      <c r="B377" s="677" t="s">
        <v>1670</v>
      </c>
      <c r="C377" s="685" t="s">
        <v>2165</v>
      </c>
      <c r="D377" s="685" t="s">
        <v>2169</v>
      </c>
      <c r="E377" s="670" t="s">
        <v>1530</v>
      </c>
      <c r="F377" s="664">
        <v>1</v>
      </c>
      <c r="G377" s="668">
        <v>41536</v>
      </c>
      <c r="H377" s="665">
        <f t="shared" si="9"/>
        <v>41536</v>
      </c>
    </row>
    <row r="378" spans="1:8" s="656" customFormat="1" ht="36" customHeight="1" x14ac:dyDescent="0.3">
      <c r="A378" s="678" t="s">
        <v>2151</v>
      </c>
      <c r="B378" s="677" t="s">
        <v>1670</v>
      </c>
      <c r="C378" s="685" t="s">
        <v>2165</v>
      </c>
      <c r="D378" s="685" t="s">
        <v>2167</v>
      </c>
      <c r="E378" s="670" t="s">
        <v>1531</v>
      </c>
      <c r="F378" s="664">
        <v>2</v>
      </c>
      <c r="G378" s="668">
        <v>1876.2</v>
      </c>
      <c r="H378" s="665">
        <f t="shared" si="9"/>
        <v>3752.4</v>
      </c>
    </row>
    <row r="379" spans="1:8" s="656" customFormat="1" ht="36" customHeight="1" x14ac:dyDescent="0.3">
      <c r="A379" s="678" t="s">
        <v>2152</v>
      </c>
      <c r="B379" s="677" t="s">
        <v>1670</v>
      </c>
      <c r="C379" s="685" t="s">
        <v>2165</v>
      </c>
      <c r="D379" s="685" t="s">
        <v>2170</v>
      </c>
      <c r="E379" s="670" t="s">
        <v>1532</v>
      </c>
      <c r="F379" s="664">
        <v>1</v>
      </c>
      <c r="G379" s="668">
        <v>42834</v>
      </c>
      <c r="H379" s="665">
        <f t="shared" si="9"/>
        <v>42834</v>
      </c>
    </row>
    <row r="380" spans="1:8" s="656" customFormat="1" ht="36" customHeight="1" x14ac:dyDescent="0.3">
      <c r="A380" s="678" t="s">
        <v>2153</v>
      </c>
      <c r="B380" s="677" t="s">
        <v>1670</v>
      </c>
      <c r="C380" s="685" t="s">
        <v>2165</v>
      </c>
      <c r="D380" s="685" t="s">
        <v>2171</v>
      </c>
      <c r="E380" s="670" t="s">
        <v>1533</v>
      </c>
      <c r="F380" s="664">
        <v>1</v>
      </c>
      <c r="G380" s="668">
        <v>38940</v>
      </c>
      <c r="H380" s="665">
        <f t="shared" si="9"/>
        <v>38940</v>
      </c>
    </row>
    <row r="381" spans="1:8" s="656" customFormat="1" ht="36" customHeight="1" x14ac:dyDescent="0.3">
      <c r="A381" s="678" t="s">
        <v>2154</v>
      </c>
      <c r="B381" s="677" t="s">
        <v>1670</v>
      </c>
      <c r="C381" s="685" t="s">
        <v>2165</v>
      </c>
      <c r="D381" s="685" t="s">
        <v>2171</v>
      </c>
      <c r="E381" s="670" t="s">
        <v>1534</v>
      </c>
      <c r="F381" s="664">
        <v>1</v>
      </c>
      <c r="G381" s="668">
        <v>24662</v>
      </c>
      <c r="H381" s="665">
        <f t="shared" si="9"/>
        <v>24662</v>
      </c>
    </row>
    <row r="382" spans="1:8" s="656" customFormat="1" ht="36" customHeight="1" x14ac:dyDescent="0.3">
      <c r="A382" s="678" t="s">
        <v>2155</v>
      </c>
      <c r="B382" s="677" t="s">
        <v>1670</v>
      </c>
      <c r="C382" s="685" t="s">
        <v>2165</v>
      </c>
      <c r="D382" s="685" t="s">
        <v>2172</v>
      </c>
      <c r="E382" s="670" t="s">
        <v>1535</v>
      </c>
      <c r="F382" s="664">
        <v>1</v>
      </c>
      <c r="G382" s="668">
        <v>38940</v>
      </c>
      <c r="H382" s="665">
        <f t="shared" si="9"/>
        <v>38940</v>
      </c>
    </row>
    <row r="383" spans="1:8" s="656" customFormat="1" ht="36" customHeight="1" x14ac:dyDescent="0.3">
      <c r="A383" s="678" t="s">
        <v>2156</v>
      </c>
      <c r="B383" s="677" t="s">
        <v>1670</v>
      </c>
      <c r="C383" s="685" t="s">
        <v>2165</v>
      </c>
      <c r="D383" s="685" t="s">
        <v>2173</v>
      </c>
      <c r="E383" s="670" t="s">
        <v>1536</v>
      </c>
      <c r="F383" s="664">
        <v>1</v>
      </c>
      <c r="G383" s="668">
        <v>1770</v>
      </c>
      <c r="H383" s="665">
        <f t="shared" si="9"/>
        <v>1770</v>
      </c>
    </row>
    <row r="384" spans="1:8" s="656" customFormat="1" ht="36" customHeight="1" x14ac:dyDescent="0.3">
      <c r="A384" s="678" t="s">
        <v>2187</v>
      </c>
      <c r="B384" s="677" t="s">
        <v>1670</v>
      </c>
      <c r="C384" s="685" t="s">
        <v>2165</v>
      </c>
      <c r="D384" s="685" t="s">
        <v>2172</v>
      </c>
      <c r="E384" s="670" t="s">
        <v>1537</v>
      </c>
      <c r="F384" s="664">
        <v>1</v>
      </c>
      <c r="G384" s="668">
        <v>129800</v>
      </c>
      <c r="H384" s="665">
        <f t="shared" si="9"/>
        <v>129800</v>
      </c>
    </row>
    <row r="385" spans="1:8" s="656" customFormat="1" ht="48" customHeight="1" x14ac:dyDescent="0.2">
      <c r="A385" s="671"/>
      <c r="B385" s="672"/>
      <c r="C385" s="686"/>
      <c r="D385" s="686"/>
      <c r="E385" s="673"/>
      <c r="F385" s="674"/>
      <c r="G385" s="683" t="s">
        <v>2191</v>
      </c>
      <c r="H385" s="684">
        <f>SUM(H7:H384)</f>
        <v>912793007.0332005</v>
      </c>
    </row>
    <row r="386" spans="1:8" s="656" customFormat="1" ht="48" customHeight="1" x14ac:dyDescent="0.2">
      <c r="A386" s="671"/>
      <c r="B386" s="672"/>
      <c r="C386" s="686"/>
      <c r="D386" s="686"/>
      <c r="E386" s="673"/>
      <c r="F386" s="674"/>
      <c r="G386" s="675"/>
      <c r="H386" s="676"/>
    </row>
    <row r="387" spans="1:8" s="656" customFormat="1" ht="48" customHeight="1" x14ac:dyDescent="0.2">
      <c r="A387" s="671"/>
      <c r="B387" s="672"/>
      <c r="C387" s="686"/>
      <c r="D387" s="686"/>
      <c r="E387" s="673"/>
      <c r="F387" s="674"/>
      <c r="G387" s="675"/>
      <c r="H387" s="676"/>
    </row>
    <row r="388" spans="1:8" s="656" customFormat="1" ht="48" customHeight="1" x14ac:dyDescent="0.2">
      <c r="A388" s="671"/>
      <c r="B388" s="672"/>
      <c r="C388" s="686"/>
      <c r="D388" s="686"/>
      <c r="E388" s="673"/>
      <c r="F388" s="674"/>
      <c r="G388" s="675"/>
      <c r="H388" s="676"/>
    </row>
    <row r="389" spans="1:8" ht="48" customHeight="1" x14ac:dyDescent="0.2"/>
  </sheetData>
  <mergeCells count="5">
    <mergeCell ref="A5:H5"/>
    <mergeCell ref="A2:H2"/>
    <mergeCell ref="A3:H3"/>
    <mergeCell ref="A4:H4"/>
    <mergeCell ref="A1:H1"/>
  </mergeCells>
  <pageMargins left="0.15748031496062992" right="0.15748031496062992" top="0.27559055118110237" bottom="0.9055118110236221" header="0.15748031496062992" footer="0.15748031496062992"/>
  <pageSetup scale="58" orientation="landscape" r:id="rId1"/>
  <headerFooter>
    <oddFooter>Página 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62" t="s">
        <v>1503</v>
      </c>
      <c r="B1" s="862"/>
      <c r="C1" s="862"/>
    </row>
    <row r="2" spans="1:3" ht="18" customHeight="1" x14ac:dyDescent="0.35">
      <c r="A2" s="863"/>
      <c r="B2" s="863"/>
      <c r="C2" s="863"/>
    </row>
    <row r="3" spans="1:3" ht="27" customHeight="1" x14ac:dyDescent="0.35">
      <c r="A3" s="863" t="s">
        <v>1520</v>
      </c>
      <c r="B3" s="863"/>
      <c r="C3" s="863"/>
    </row>
    <row r="4" spans="1:3" x14ac:dyDescent="0.35">
      <c r="A4" s="646"/>
      <c r="B4" s="646"/>
    </row>
    <row r="5" spans="1:3" x14ac:dyDescent="0.35">
      <c r="A5" s="864"/>
      <c r="B5" s="864"/>
      <c r="C5" s="864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1507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1508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1509</v>
      </c>
      <c r="B11" s="650">
        <v>2433</v>
      </c>
      <c r="C11" s="650">
        <v>1046</v>
      </c>
    </row>
    <row r="12" spans="1:3" x14ac:dyDescent="0.35">
      <c r="A12" s="651" t="s">
        <v>1510</v>
      </c>
      <c r="B12" s="652">
        <v>1392</v>
      </c>
      <c r="C12" s="650">
        <v>1046</v>
      </c>
    </row>
    <row r="13" spans="1:3" x14ac:dyDescent="0.35">
      <c r="A13" s="651" t="s">
        <v>1511</v>
      </c>
      <c r="B13" s="652">
        <v>17965</v>
      </c>
      <c r="C13" s="650">
        <v>1045</v>
      </c>
    </row>
    <row r="14" spans="1:3" x14ac:dyDescent="0.35">
      <c r="A14" s="651" t="s">
        <v>1512</v>
      </c>
      <c r="B14" s="650">
        <v>331</v>
      </c>
      <c r="C14" s="650">
        <v>1046</v>
      </c>
    </row>
    <row r="15" spans="1:3" x14ac:dyDescent="0.35">
      <c r="A15" s="651" t="s">
        <v>1506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1513</v>
      </c>
      <c r="B17" s="652">
        <v>1505</v>
      </c>
      <c r="C17" s="650">
        <v>1110</v>
      </c>
    </row>
    <row r="18" spans="1:3" x14ac:dyDescent="0.35">
      <c r="A18" s="651" t="s">
        <v>1514</v>
      </c>
      <c r="B18" s="650">
        <v>204</v>
      </c>
      <c r="C18" s="650">
        <v>1110</v>
      </c>
    </row>
    <row r="19" spans="1:3" x14ac:dyDescent="0.35">
      <c r="A19" s="651" t="s">
        <v>1515</v>
      </c>
      <c r="B19" s="650">
        <v>987</v>
      </c>
      <c r="C19" s="650">
        <v>1216</v>
      </c>
    </row>
    <row r="20" spans="1:3" x14ac:dyDescent="0.35">
      <c r="A20" s="651" t="s">
        <v>1516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1517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1518</v>
      </c>
      <c r="B24" s="650">
        <v>180</v>
      </c>
      <c r="C24" s="650" t="s">
        <v>1519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710" t="s">
        <v>594</v>
      </c>
      <c r="B1" s="710"/>
      <c r="C1" s="710"/>
      <c r="D1" s="710"/>
      <c r="E1" s="710"/>
      <c r="F1" s="710"/>
      <c r="G1" s="710"/>
      <c r="H1" s="710"/>
    </row>
    <row r="2" spans="1:8" x14ac:dyDescent="0.3">
      <c r="A2" s="710" t="s">
        <v>592</v>
      </c>
      <c r="B2" s="710"/>
      <c r="C2" s="710"/>
      <c r="D2" s="710"/>
      <c r="E2" s="710"/>
      <c r="F2" s="710"/>
      <c r="G2" s="710"/>
      <c r="H2" s="710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721" t="s">
        <v>593</v>
      </c>
      <c r="B4" s="721"/>
      <c r="C4" s="721"/>
      <c r="D4" s="721"/>
      <c r="E4" s="721"/>
      <c r="F4" s="721"/>
      <c r="G4" s="721"/>
      <c r="H4" s="721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711" t="s">
        <v>603</v>
      </c>
      <c r="B6" s="711"/>
      <c r="C6" s="711"/>
      <c r="D6" s="711"/>
      <c r="E6" s="711"/>
      <c r="F6" s="711"/>
      <c r="G6" s="711"/>
      <c r="H6" s="711"/>
    </row>
    <row r="7" spans="1:8" x14ac:dyDescent="0.3">
      <c r="B7" s="62"/>
      <c r="C7" s="4"/>
      <c r="D7" s="4"/>
      <c r="E7" s="4"/>
      <c r="F7" s="4"/>
      <c r="G7" s="695"/>
      <c r="H7" s="695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712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712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712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712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712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712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712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712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713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713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713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713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713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713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713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713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714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715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716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716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716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716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716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716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716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716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712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712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712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712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712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712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712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712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712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712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712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712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712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712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712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712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712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712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712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712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712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712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712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712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712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712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712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712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712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712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712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712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712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712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712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712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712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712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712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712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712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712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712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712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712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712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712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712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712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712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712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712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712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712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712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712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712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712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712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712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719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720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717" t="s">
        <v>595</v>
      </c>
      <c r="G203" s="717"/>
      <c r="H203" s="717"/>
    </row>
    <row r="204" spans="1:8" x14ac:dyDescent="0.3">
      <c r="F204" s="710" t="s">
        <v>596</v>
      </c>
      <c r="G204" s="710"/>
      <c r="H204" s="710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710" t="s">
        <v>594</v>
      </c>
      <c r="B1" s="710"/>
      <c r="C1" s="710"/>
      <c r="D1" s="710"/>
      <c r="E1" s="710"/>
      <c r="F1" s="710"/>
      <c r="G1" s="710"/>
      <c r="H1" s="710"/>
    </row>
    <row r="2" spans="1:8" x14ac:dyDescent="0.3">
      <c r="A2" s="710" t="s">
        <v>592</v>
      </c>
      <c r="B2" s="710"/>
      <c r="C2" s="710"/>
      <c r="D2" s="710"/>
      <c r="E2" s="710"/>
      <c r="F2" s="710"/>
      <c r="G2" s="710"/>
      <c r="H2" s="710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721" t="s">
        <v>593</v>
      </c>
      <c r="B4" s="721"/>
      <c r="C4" s="721"/>
      <c r="D4" s="721"/>
      <c r="E4" s="721"/>
      <c r="F4" s="721"/>
      <c r="G4" s="721"/>
      <c r="H4" s="721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711" t="s">
        <v>604</v>
      </c>
      <c r="B6" s="711"/>
      <c r="C6" s="711"/>
      <c r="D6" s="711"/>
      <c r="E6" s="711"/>
      <c r="F6" s="711"/>
      <c r="G6" s="711"/>
      <c r="H6" s="711"/>
    </row>
    <row r="7" spans="1:8" x14ac:dyDescent="0.3">
      <c r="B7" s="62"/>
      <c r="C7" s="4"/>
      <c r="D7" s="4"/>
      <c r="E7" s="4"/>
      <c r="F7" s="4"/>
      <c r="G7" s="695"/>
      <c r="H7" s="695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712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712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712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712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712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712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712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715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716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716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716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716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716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716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716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716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716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712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712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712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712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712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712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712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712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712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712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712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712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712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712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712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712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712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712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712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712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712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712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712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712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712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712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712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712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712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712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712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712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712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712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712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712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712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712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712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712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712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712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712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712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712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712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712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712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712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712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712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712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712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712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712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712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712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712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719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720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717" t="s">
        <v>595</v>
      </c>
      <c r="G197" s="717"/>
      <c r="H197" s="717"/>
    </row>
    <row r="198" spans="6:8" x14ac:dyDescent="0.3">
      <c r="F198" s="710" t="s">
        <v>596</v>
      </c>
      <c r="G198" s="710"/>
      <c r="H198" s="710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</row>
    <row r="2" spans="1:8" ht="27" customHeight="1" x14ac:dyDescent="0.25">
      <c r="A2" s="718" t="s">
        <v>953</v>
      </c>
      <c r="B2" s="718"/>
      <c r="C2" s="718"/>
      <c r="D2" s="718"/>
      <c r="E2" s="718"/>
      <c r="F2" s="718"/>
      <c r="G2" s="718"/>
      <c r="H2" s="718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23" t="s">
        <v>954</v>
      </c>
      <c r="B4" s="723"/>
      <c r="C4" s="723"/>
      <c r="D4" s="723"/>
      <c r="E4" s="723"/>
      <c r="F4" s="723"/>
      <c r="G4" s="723"/>
      <c r="H4" s="723"/>
    </row>
    <row r="5" spans="1:8" x14ac:dyDescent="0.3">
      <c r="B5" s="62"/>
      <c r="C5" s="4"/>
      <c r="D5" s="4"/>
      <c r="E5" s="4"/>
      <c r="F5" s="4"/>
      <c r="G5" s="695"/>
      <c r="H5" s="695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707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707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707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707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707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707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707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707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708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709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709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709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709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709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709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709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724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707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707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707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707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707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707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707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707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707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707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707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707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707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707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707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704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705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707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707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707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707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707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707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707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707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707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707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707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707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707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707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707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707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707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707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707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707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707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707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707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707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707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707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707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707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707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707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707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707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707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707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707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707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707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707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707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707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707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707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707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707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707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707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707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707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707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707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722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722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717" t="s">
        <v>595</v>
      </c>
      <c r="G194" s="717"/>
      <c r="H194" s="717"/>
    </row>
    <row r="195" spans="1:8" x14ac:dyDescent="0.3">
      <c r="A195" s="127"/>
      <c r="B195" s="127"/>
      <c r="F195" s="710" t="s">
        <v>596</v>
      </c>
      <c r="G195" s="710"/>
      <c r="H195" s="710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</row>
    <row r="2" spans="1:8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23" t="s">
        <v>959</v>
      </c>
      <c r="B4" s="723"/>
      <c r="C4" s="723"/>
      <c r="D4" s="723"/>
      <c r="E4" s="723"/>
      <c r="F4" s="723"/>
      <c r="G4" s="723"/>
      <c r="H4" s="723"/>
    </row>
    <row r="5" spans="1:8" x14ac:dyDescent="0.3">
      <c r="B5" s="62"/>
      <c r="C5" s="4"/>
      <c r="D5" s="4"/>
      <c r="E5" s="4"/>
      <c r="F5" s="4"/>
      <c r="G5" s="695"/>
      <c r="H5" s="695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707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707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707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707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707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707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707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707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708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709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709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709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709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709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709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709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724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707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707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707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707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707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707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707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707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707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707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707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707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707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707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707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725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726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726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727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725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727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704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705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704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728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705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707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707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707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707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707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707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707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707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707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707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707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707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707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707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707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707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707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707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707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707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707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707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707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707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707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707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707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707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707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707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707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707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707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707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707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707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707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707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707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707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707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707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707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707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707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707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707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722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722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717" t="s">
        <v>595</v>
      </c>
      <c r="G195" s="717"/>
      <c r="H195" s="717"/>
    </row>
    <row r="196" spans="1:8" x14ac:dyDescent="0.3">
      <c r="A196" s="127"/>
      <c r="B196" s="127"/>
      <c r="F196" s="710" t="s">
        <v>596</v>
      </c>
      <c r="G196" s="710"/>
      <c r="H196" s="710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23" t="s">
        <v>592</v>
      </c>
      <c r="B1" s="723"/>
      <c r="C1" s="723"/>
      <c r="D1" s="723"/>
      <c r="E1" s="723"/>
      <c r="F1" s="723"/>
      <c r="G1" s="723"/>
      <c r="H1" s="723"/>
    </row>
    <row r="2" spans="1:8" ht="15.75" x14ac:dyDescent="0.25">
      <c r="A2" s="718" t="s">
        <v>953</v>
      </c>
      <c r="B2" s="718"/>
      <c r="C2" s="718"/>
      <c r="D2" s="718"/>
      <c r="E2" s="718"/>
      <c r="F2" s="718"/>
      <c r="G2" s="718"/>
      <c r="H2" s="718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23" t="s">
        <v>963</v>
      </c>
      <c r="B4" s="723"/>
      <c r="C4" s="723"/>
      <c r="D4" s="723"/>
      <c r="E4" s="723"/>
      <c r="F4" s="723"/>
      <c r="G4" s="723"/>
      <c r="H4" s="723"/>
    </row>
    <row r="5" spans="1:8" x14ac:dyDescent="0.3">
      <c r="B5" s="62"/>
      <c r="C5" s="4"/>
      <c r="D5" s="4"/>
      <c r="E5" s="4"/>
      <c r="F5" s="4"/>
      <c r="G5" s="695"/>
      <c r="H5" s="695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707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707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707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707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707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707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707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707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708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709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709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709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709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709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709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709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724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70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707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707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707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707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707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707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707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707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70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707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707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707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707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707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725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726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726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727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725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727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704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705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704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728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705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707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707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707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707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707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707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707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707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707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707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707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707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707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707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707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707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707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707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707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707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707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707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707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707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707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707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707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707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707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707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707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707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707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707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707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707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707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707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707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707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707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707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707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707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707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707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722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722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729" t="s">
        <v>595</v>
      </c>
      <c r="G194" s="729"/>
      <c r="H194" s="729"/>
    </row>
    <row r="195" spans="1:8" x14ac:dyDescent="0.3">
      <c r="A195" s="127"/>
      <c r="B195" s="127"/>
      <c r="F195" s="710" t="s">
        <v>596</v>
      </c>
      <c r="G195" s="710"/>
      <c r="H195" s="710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Hoja8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Hoja8!Títulos_a_imprimir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2017-10-30T14:23:07Z</cp:lastPrinted>
  <dcterms:created xsi:type="dcterms:W3CDTF">2016-02-01T13:25:44Z</dcterms:created>
  <dcterms:modified xsi:type="dcterms:W3CDTF">2017-11-15T20:00:40Z</dcterms:modified>
</cp:coreProperties>
</file>