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6" i="2" l="1"/>
  <c r="H7" i="2"/>
  <c r="H8" i="2"/>
  <c r="H9" i="2"/>
  <c r="H10" i="2"/>
  <c r="H5" i="2"/>
</calcChain>
</file>

<file path=xl/sharedStrings.xml><?xml version="1.0" encoding="utf-8"?>
<sst xmlns="http://schemas.openxmlformats.org/spreadsheetml/2006/main" count="38" uniqueCount="28">
  <si>
    <t xml:space="preserve">DEPARTAMENTO DE ALMACEN  Y SUMINISTRO </t>
  </si>
  <si>
    <t xml:space="preserve">FECHA DE REGISTRO </t>
  </si>
  <si>
    <t xml:space="preserve">DESCRIPCION DEL ACTIVO O BIEN </t>
  </si>
  <si>
    <t xml:space="preserve">CODIGO INSTITUCIONAL   </t>
  </si>
  <si>
    <t xml:space="preserve">UNIDAD DE MEDIA </t>
  </si>
  <si>
    <t xml:space="preserve">EXISTENCIA </t>
  </si>
  <si>
    <t>VALOR EN RD$</t>
  </si>
  <si>
    <r>
      <t xml:space="preserve">COSTO UNITARIO EN RD </t>
    </r>
    <r>
      <rPr>
        <b/>
        <u/>
        <sz val="11"/>
        <color theme="1"/>
        <rFont val="Calibri"/>
        <family val="2"/>
        <scheme val="minor"/>
      </rPr>
      <t>$</t>
    </r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</si>
  <si>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</si>
  <si>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</si>
  <si>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</si>
  <si>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</si>
  <si>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</si>
  <si>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</si>
  <si>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</si>
  <si>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</si>
  <si>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</si>
  <si>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</si>
  <si>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</si>
  <si>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</si>
  <si>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</si>
  <si>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</si>
  <si>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</si>
  <si>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</si>
  <si>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</si>
  <si>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</si>
  <si>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 xml:space="preserve">                                                                                                ALMACEN DE  PEDRO BRAND                                              EXISTENCIA AL 31/12/2017</t>
  </si>
  <si>
    <t xml:space="preserve">CODIGO DE BIENES 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</si>
</sst>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44" fontId="1" fillId="3" borderId="1" xfId="0" applyNumberFormat="1" applyFont="1" applyFill="1" applyBorder="1"/>
    <xf numFmtId="0" fontId="0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152399</xdr:rowOff>
    </xdr:from>
    <xdr:to>
      <xdr:col>4</xdr:col>
      <xdr:colOff>123824</xdr:colOff>
      <xdr:row>0</xdr:row>
      <xdr:rowOff>809625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00" t="21666" b="15139"/>
        <a:stretch/>
      </xdr:blipFill>
      <xdr:spPr>
        <a:xfrm>
          <a:off x="3648075" y="152399"/>
          <a:ext cx="1485899" cy="657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C13" sqref="C13"/>
    </sheetView>
  </sheetViews>
  <sheetFormatPr baseColWidth="10" defaultRowHeight="15" x14ac:dyDescent="0.25"/>
  <cols>
    <col min="2" max="2" width="20.4257812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1" spans="1:8" ht="64.5" customHeight="1" x14ac:dyDescent="0.25">
      <c r="A1" s="18"/>
      <c r="B1" s="19"/>
      <c r="C1" s="19"/>
      <c r="D1" s="19"/>
      <c r="E1" s="19"/>
      <c r="F1" s="19"/>
      <c r="G1" s="19"/>
      <c r="H1" s="20"/>
    </row>
    <row r="2" spans="1:8" x14ac:dyDescent="0.25">
      <c r="A2" s="12" t="s">
        <v>0</v>
      </c>
      <c r="B2" s="13"/>
      <c r="C2" s="13"/>
      <c r="D2" s="13"/>
      <c r="E2" s="13"/>
      <c r="F2" s="13"/>
      <c r="G2" s="13"/>
      <c r="H2" s="14"/>
    </row>
    <row r="3" spans="1:8" x14ac:dyDescent="0.25">
      <c r="A3" s="15" t="s">
        <v>26</v>
      </c>
      <c r="B3" s="16"/>
      <c r="C3" s="16"/>
      <c r="D3" s="16"/>
      <c r="E3" s="16"/>
      <c r="F3" s="16"/>
      <c r="G3" s="16"/>
      <c r="H3" s="17"/>
    </row>
    <row r="4" spans="1:8" ht="30" x14ac:dyDescent="0.25">
      <c r="A4" s="8" t="s">
        <v>1</v>
      </c>
      <c r="B4" s="8" t="s">
        <v>27</v>
      </c>
      <c r="C4" s="8" t="s">
        <v>3</v>
      </c>
      <c r="D4" s="8" t="s">
        <v>2</v>
      </c>
      <c r="E4" s="8" t="s">
        <v>4</v>
      </c>
      <c r="F4" s="8" t="s">
        <v>5</v>
      </c>
      <c r="G4" s="8" t="s">
        <v>7</v>
      </c>
      <c r="H4" s="8" t="s">
        <v>6</v>
      </c>
    </row>
    <row r="5" spans="1:8" x14ac:dyDescent="0.25">
      <c r="A5" s="22">
        <v>42431</v>
      </c>
      <c r="B5" s="5" t="s">
        <v>14</v>
      </c>
      <c r="C5" s="6" t="s">
        <v>16</v>
      </c>
      <c r="D5" s="1" t="s">
        <v>8</v>
      </c>
      <c r="E5" s="5" t="s">
        <v>13</v>
      </c>
      <c r="F5" s="2">
        <v>110268</v>
      </c>
      <c r="G5" s="21">
        <v>826</v>
      </c>
      <c r="H5" s="4">
        <f>F5*G5</f>
        <v>91081368</v>
      </c>
    </row>
    <row r="6" spans="1:8" x14ac:dyDescent="0.25">
      <c r="A6" s="5" t="s">
        <v>24</v>
      </c>
      <c r="B6" s="5" t="s">
        <v>14</v>
      </c>
      <c r="C6" s="6" t="s">
        <v>19</v>
      </c>
      <c r="D6" s="1" t="s">
        <v>9</v>
      </c>
      <c r="E6" s="5" t="s">
        <v>13</v>
      </c>
      <c r="F6" s="2">
        <v>34227</v>
      </c>
      <c r="G6" s="21">
        <v>890</v>
      </c>
      <c r="H6" s="4">
        <f t="shared" ref="H6:H10" si="0">F6*G6</f>
        <v>30462030</v>
      </c>
    </row>
    <row r="7" spans="1:8" x14ac:dyDescent="0.25">
      <c r="A7" s="22">
        <v>42554</v>
      </c>
      <c r="B7" s="5" t="s">
        <v>14</v>
      </c>
      <c r="C7" s="6" t="s">
        <v>20</v>
      </c>
      <c r="D7" s="1" t="s">
        <v>10</v>
      </c>
      <c r="E7" s="5" t="s">
        <v>13</v>
      </c>
      <c r="F7" s="2">
        <v>112</v>
      </c>
      <c r="G7" s="21">
        <v>5192</v>
      </c>
      <c r="H7" s="4">
        <f t="shared" si="0"/>
        <v>581504</v>
      </c>
    </row>
    <row r="8" spans="1:8" x14ac:dyDescent="0.25">
      <c r="A8" s="5" t="s">
        <v>22</v>
      </c>
      <c r="B8" s="5" t="s">
        <v>14</v>
      </c>
      <c r="C8" s="6" t="s">
        <v>21</v>
      </c>
      <c r="D8" s="1" t="s">
        <v>11</v>
      </c>
      <c r="E8" s="5" t="s">
        <v>13</v>
      </c>
      <c r="F8" s="2">
        <v>380</v>
      </c>
      <c r="G8" s="21">
        <v>2445.2600000000002</v>
      </c>
      <c r="H8" s="4">
        <f t="shared" si="0"/>
        <v>929198.8</v>
      </c>
    </row>
    <row r="9" spans="1:8" x14ac:dyDescent="0.25">
      <c r="A9" s="22">
        <v>42554</v>
      </c>
      <c r="B9" s="5" t="s">
        <v>14</v>
      </c>
      <c r="C9" s="6" t="s">
        <v>17</v>
      </c>
      <c r="D9" s="1" t="s">
        <v>12</v>
      </c>
      <c r="E9" s="5" t="s">
        <v>13</v>
      </c>
      <c r="F9" s="2">
        <v>2</v>
      </c>
      <c r="G9" s="21">
        <v>7450</v>
      </c>
      <c r="H9" s="4">
        <f t="shared" si="0"/>
        <v>14900</v>
      </c>
    </row>
    <row r="10" spans="1:8" x14ac:dyDescent="0.25">
      <c r="A10" s="22">
        <v>42616</v>
      </c>
      <c r="B10" s="5" t="s">
        <v>14</v>
      </c>
      <c r="C10" s="6" t="s">
        <v>15</v>
      </c>
      <c r="D10" s="1" t="s">
        <v>23</v>
      </c>
      <c r="E10" s="5" t="s">
        <v>13</v>
      </c>
      <c r="F10" s="3">
        <v>359</v>
      </c>
      <c r="G10" s="21">
        <v>7999</v>
      </c>
      <c r="H10" s="4">
        <f t="shared" si="0"/>
        <v>2871641</v>
      </c>
    </row>
    <row r="11" spans="1:8" x14ac:dyDescent="0.25">
      <c r="A11" s="7"/>
      <c r="B11" s="11"/>
      <c r="C11" s="7"/>
      <c r="D11" s="7"/>
      <c r="E11" s="7"/>
      <c r="F11" s="7"/>
      <c r="G11" s="9" t="s">
        <v>25</v>
      </c>
      <c r="H11" s="10">
        <f>SUM(H5:H10)</f>
        <v>125940641.8</v>
      </c>
    </row>
    <row r="17" spans="9:9" x14ac:dyDescent="0.25">
      <c r="I17" t="s">
        <v>18</v>
      </c>
    </row>
  </sheetData>
  <mergeCells count="3">
    <mergeCell ref="A2:H2"/>
    <mergeCell ref="A3:H3"/>
    <mergeCell ref="A1:H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2018-01-11T16:09:46Z</dcterms:modified>
</cp:coreProperties>
</file>