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fileSharing readOnlyRecommended="1"/>
  <workbookPr/>
  <mc:AlternateContent xmlns:mc="http://schemas.openxmlformats.org/markup-compatibility/2006">
    <mc:Choice Requires="x15">
      <x15ac:absPath xmlns:x15ac="http://schemas.microsoft.com/office/spreadsheetml/2010/11/ac" url="C:\Users\pablo.angeles\Desktop\Unidad de Inventario\INFORMES\Informes Trimestrales\2023\"/>
    </mc:Choice>
  </mc:AlternateContent>
  <xr:revisionPtr revIDLastSave="0" documentId="8_{ED0DF564-A2A5-4089-BFDF-7CE2FCAFDE8B}" xr6:coauthVersionLast="36" xr6:coauthVersionMax="36" xr10:uidLastSave="{00000000-0000-0000-0000-000000000000}"/>
  <bookViews>
    <workbookView xWindow="-120" yWindow="-120" windowWidth="29040" windowHeight="15840" firstSheet="1" activeTab="3" xr2:uid="{00000000-000D-0000-FFFF-FFFF00000000}"/>
  </bookViews>
  <sheets>
    <sheet name="ALMACÉN DE MATERIAL GASTABLE" sheetId="15" r:id="rId1"/>
    <sheet name="ALMACÉN DE TECNOLOGÍA" sheetId="10" r:id="rId2"/>
    <sheet name="ALMACÉN DE LIBROS" sheetId="23" r:id="rId3"/>
    <sheet name="ALMACÉN DE MOBILIARIO 2" sheetId="17" r:id="rId4"/>
    <sheet name="ALMACÉN DE MANOGUAYABO" sheetId="26" r:id="rId5"/>
    <sheet name="ALMACÉN DE LA REGIÓN NORTE" sheetId="25" r:id="rId6"/>
    <sheet name="ALMACÉN DEL PNUD" sheetId="28" r:id="rId7"/>
    <sheet name="ALMACÉN DE REPÚBLICA DIGITAL" sheetId="21" r:id="rId8"/>
    <sheet name="ALMACÉN DE QUITA SUEÑO" sheetId="22" r:id="rId9"/>
    <sheet name="ALMACÉN DE ALMADELA" sheetId="27" r:id="rId10"/>
  </sheets>
  <definedNames>
    <definedName name="_xlnm._FilterDatabase" localSheetId="9" hidden="1">'ALMACÉN DE ALMADELA'!$A$11:$F$18</definedName>
    <definedName name="_xlnm._FilterDatabase" localSheetId="5" hidden="1">'ALMACÉN DE LA REGIÓN NORTE'!$A$11:$F$33</definedName>
    <definedName name="_xlnm._FilterDatabase" localSheetId="2" hidden="1">'ALMACÉN DE LIBROS'!$A$11:$F$590</definedName>
    <definedName name="_xlnm._FilterDatabase" localSheetId="4" hidden="1">'ALMACÉN DE MANOGUAYABO'!$A$11:$F$120</definedName>
    <definedName name="_xlnm._FilterDatabase" localSheetId="0" hidden="1">'ALMACÉN DE MATERIAL GASTABLE'!$A$11:$F$399</definedName>
    <definedName name="_xlnm._FilterDatabase" localSheetId="3" hidden="1">'ALMACÉN DE MOBILIARIO 2'!$A$11:$F$88</definedName>
    <definedName name="_xlnm._FilterDatabase" localSheetId="8" hidden="1">'ALMACÉN DE QUITA SUEÑO'!$A$11:$F$645</definedName>
    <definedName name="_xlnm._FilterDatabase" localSheetId="7" hidden="1">'ALMACÉN DE REPÚBLICA DIGITAL'!$A$11:$F$41</definedName>
    <definedName name="_xlnm._FilterDatabase" localSheetId="1" hidden="1">'ALMACÉN DE TECNOLOGÍA'!$A$11:$F$399</definedName>
    <definedName name="_xlnm._FilterDatabase" localSheetId="6" hidden="1">'ALMACÉN DEL PNUD'!$A$11:$F$26</definedName>
    <definedName name="_xlnm.Print_Area" localSheetId="2">'ALMACÉN DE LIBROS'!$A$1:$F$591</definedName>
    <definedName name="_xlnm.Print_Area" localSheetId="0">'ALMACÉN DE MATERIAL GASTABLE'!$A$1:$F$399</definedName>
    <definedName name="_xlnm.Print_Area" localSheetId="7">'ALMACÉN DE REPÚBLICA DIGITAL'!$A$1:$F$41</definedName>
    <definedName name="_xlnm.Print_Area" localSheetId="6">'ALMACÉN DEL PNUD'!$A$1:$F$26</definedName>
    <definedName name="_xlnm.Print_Titles" localSheetId="9">'ALMACÉN DE ALMADELA'!$1:$11</definedName>
    <definedName name="_xlnm.Print_Titles" localSheetId="5">'ALMACÉN DE LA REGIÓN NORTE'!$1:$11</definedName>
    <definedName name="_xlnm.Print_Titles" localSheetId="2">'ALMACÉN DE LIBROS'!$1:$11</definedName>
    <definedName name="_xlnm.Print_Titles" localSheetId="4">'ALMACÉN DE MANOGUAYABO'!$1:$11</definedName>
    <definedName name="_xlnm.Print_Titles" localSheetId="0">'ALMACÉN DE MATERIAL GASTABLE'!$1:$11</definedName>
    <definedName name="_xlnm.Print_Titles" localSheetId="3">'ALMACÉN DE MOBILIARIO 2'!$1:$11</definedName>
    <definedName name="_xlnm.Print_Titles" localSheetId="8">'ALMACÉN DE QUITA SUEÑO'!$1:$11</definedName>
    <definedName name="_xlnm.Print_Titles" localSheetId="7">'ALMACÉN DE REPÚBLICA DIGITAL'!$1:$11</definedName>
    <definedName name="_xlnm.Print_Titles" localSheetId="1">'ALMACÉN DE TECNOLOGÍA'!$1:$11</definedName>
    <definedName name="_xlnm.Print_Titles" localSheetId="6">'ALMACÉN DEL PNUD'!$1:$11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21" l="1"/>
  <c r="F41" i="26" l="1"/>
  <c r="F375" i="10" l="1"/>
  <c r="F118" i="10"/>
</calcChain>
</file>

<file path=xl/sharedStrings.xml><?xml version="1.0" encoding="utf-8"?>
<sst xmlns="http://schemas.openxmlformats.org/spreadsheetml/2006/main" count="4040" uniqueCount="2255">
  <si>
    <t>Departamento de Almacén &amp; Suministos</t>
  </si>
  <si>
    <t>Código Institucional</t>
  </si>
  <si>
    <t>Descripción del Bien o Elemento</t>
  </si>
  <si>
    <t>Existencia</t>
  </si>
  <si>
    <t>Valor $</t>
  </si>
  <si>
    <t>Fecha de Registro</t>
  </si>
  <si>
    <t>Dirección General de Servicios Generales</t>
  </si>
  <si>
    <t>Almacén / Nave / Bodega</t>
  </si>
  <si>
    <t>Centro de Acopio Haina - Bodega de Tecnología &amp; Materiales Didácticos</t>
  </si>
  <si>
    <t>Almacén de Manoguayabo</t>
  </si>
  <si>
    <t>Almacén de Mobiliarios II (Haina 02)</t>
  </si>
  <si>
    <t>Centro de Acopio Haina - Bodega de Material Gastable</t>
  </si>
  <si>
    <t>Almacén de la Región Norte (Santiago)</t>
  </si>
  <si>
    <t>2019</t>
  </si>
  <si>
    <t>2017</t>
  </si>
  <si>
    <t>2020</t>
  </si>
  <si>
    <t>2018</t>
  </si>
  <si>
    <t>Almacén de Quita Sueño</t>
  </si>
  <si>
    <t>2016</t>
  </si>
  <si>
    <t>2014</t>
  </si>
  <si>
    <t>N/A</t>
  </si>
  <si>
    <t>2015</t>
  </si>
  <si>
    <t>2013</t>
  </si>
  <si>
    <t>2012</t>
  </si>
  <si>
    <t>Período de Adquisición</t>
  </si>
  <si>
    <t>Almacén del Gabinete de Transformación Digital</t>
  </si>
  <si>
    <t>Centro de Acopio Haina - Bodega de Libros de Textos</t>
  </si>
  <si>
    <t>Almacén del Gabinete de Transformación Digital para los Equipos Técnologicos del Programa de las Naciones Unidas para el Desarrollo</t>
  </si>
  <si>
    <t>Acces Point</t>
  </si>
  <si>
    <t>Aprendiendo Juntos Orlando Isaac Oei</t>
  </si>
  <si>
    <t>La Herencia Del Tirano, Balaguer Y El Poder Rene Fortunato</t>
  </si>
  <si>
    <t>Mas Cuentos Escritos En El Exilio Juan Bosch Alfa Y Omega</t>
  </si>
  <si>
    <t>Mi Libro Piano (6 Canciones) Susaeta</t>
  </si>
  <si>
    <t>Psique Nayela Pichardo Santuario</t>
  </si>
  <si>
    <t>Relacionarnos Bien Manuel Segura Narcea</t>
  </si>
  <si>
    <t>Tiempo De Pirata (Con Cd) Susaeta</t>
  </si>
  <si>
    <t>Todos Y Todas Somos Escuela Rita Ceballos Minerd</t>
  </si>
  <si>
    <t>Cd Entre Amis 1 Tania Flores Infante Santillana 2005</t>
  </si>
  <si>
    <t>Cd La Violencia Del Poder, Los 12 Años De Balaguer Rene Fortunato</t>
  </si>
  <si>
    <t>Cuento Colección De Las Virtudes, Soy Amigable Katia Trindade Silver Dolplin</t>
  </si>
  <si>
    <t>Cuento Colección De Las Virtudes, Soy Atento Katia Trindade Silver Dolplin</t>
  </si>
  <si>
    <t>Cuento Colección De Las Virtudes, Soy Honesto Katia Trindade Silver Dolplin</t>
  </si>
  <si>
    <t>Cuento Colección De Las Virtudes, Soy Humilde Katia Trindade Silver Dolplin</t>
  </si>
  <si>
    <t>Cuento Colección De Las Virtudes, Soy Justo Katia Trindade Silver Dolplin</t>
  </si>
  <si>
    <t>Cuento Colección De Las Virtudes, Soy Perseverante Katia Trindade Silver Dolplin</t>
  </si>
  <si>
    <t>Cuento Colección De Las Virtudes, Soy Respetuoso Katia Trindade Silver Dolplin</t>
  </si>
  <si>
    <t>Cuento Colección De Las Virtudes, Soy Solidario Katia Trindade Sirver Dolplin</t>
  </si>
  <si>
    <t>Cuentos Escritos Antes Del Exilio Juan Bosch Alfa Y Omega</t>
  </si>
  <si>
    <t>Cuentos Escritos En El Exilio Juan Bosch Alfa Y Omega</t>
  </si>
  <si>
    <t>Cuento Las Hadas Hablan De Amistad Rosa M. Curto Salome</t>
  </si>
  <si>
    <t>Cuento Las Hadas Hablan De Autoestima Rosa M. Curto Salome</t>
  </si>
  <si>
    <t>Cuento Las Hadas Hablan De Responsabilidad Rosa M. Curto Salome</t>
  </si>
  <si>
    <t>Cuento Las Hadas Nos Hablan De Gratitud Rosa M. Curto/Aleix Cabrera Ediciones Salome N/A 2008</t>
  </si>
  <si>
    <t>Cuento Las Hadas Nos Hablan De Humildad Rosa M. Curto/Aleix Cabrera Ediciones Salome N/A 2008</t>
  </si>
  <si>
    <t>Cuento Las Hadas Nos Hablan De La Generosidad Rosa M. Curto/Aleix Cabrera Ediciones Salome N/A 2008</t>
  </si>
  <si>
    <t>Libro Desarrollo Profesional Docente Carlos Marcelo Narcea</t>
  </si>
  <si>
    <t>Libro Juegos Que Agudizan El Ingenio Jorge Batllori Narcea</t>
  </si>
  <si>
    <t>Libro La Ultima Hazaña De Don Juan Fabio Fiallo Cp</t>
  </si>
  <si>
    <t>Libro Tres Sopa Anaya, Primaria 2 Anaya</t>
  </si>
  <si>
    <t>Libro Tres Sopa Anaya, Primaria 4 Anaya</t>
  </si>
  <si>
    <t>Libro Tres Sopa Anaya, Primaria 5 Anaya</t>
  </si>
  <si>
    <t>Libro Tres Sopa Anaya, Primaria 6 Anaya</t>
  </si>
  <si>
    <t>Libro Tres Sopa Anaya, Primaria, 1 Anaya</t>
  </si>
  <si>
    <t>Carboncillo 3-6 MM Negro</t>
  </si>
  <si>
    <t>Cinta Adhesiva De Tela Color Blanco</t>
  </si>
  <si>
    <t>Clips Pequeños, 33 Ml Plateado</t>
  </si>
  <si>
    <t>Clips Mariposa Marca #1 Plateado</t>
  </si>
  <si>
    <t>Clips Mariposa Marca #2 Plateado</t>
  </si>
  <si>
    <t>Clips Mariposa #1 Plateado</t>
  </si>
  <si>
    <t>Crayola En Cera Multicolores</t>
  </si>
  <si>
    <t>Encuadernadora Color Gris</t>
  </si>
  <si>
    <t>Etiqueta Adhesiva De Pruebas Nacionales Color Blanco</t>
  </si>
  <si>
    <t>Etiqueta Adhesiva Grande Color Blanco</t>
  </si>
  <si>
    <t>Felpa Punta Fina Negro</t>
  </si>
  <si>
    <t>Felpa Punta Fina Verde</t>
  </si>
  <si>
    <t>Figura De Poliestireno Marca Pointer (Bola) 100 ML. Color Blanco</t>
  </si>
  <si>
    <t>Label De 1.000 Uds. Multicolores</t>
  </si>
  <si>
    <t>Lapicero Punta Gruesa Rojo</t>
  </si>
  <si>
    <t>Lapicero Punta Gruesa Negro</t>
  </si>
  <si>
    <t>Marcador Permanente (Punta Gruesa) Azul</t>
  </si>
  <si>
    <t>Marcador Permanente Azul</t>
  </si>
  <si>
    <t>Marcador De Pizarra Blanca Azul</t>
  </si>
  <si>
    <t>Marcador Permanente (Punta Gruesa) Negro</t>
  </si>
  <si>
    <t>Marcador De Pizarra Blanca Negro</t>
  </si>
  <si>
    <t>Marcador Permanente Rojo</t>
  </si>
  <si>
    <t>Marcador De Pizarra Blanca Rojo</t>
  </si>
  <si>
    <t>Marcador Permanente Marca Fabel Castle (Punta Biselada) Rosado</t>
  </si>
  <si>
    <t>Marcador De Pizarra Blanca Verde</t>
  </si>
  <si>
    <t>Papel Crespe Naranja</t>
  </si>
  <si>
    <t>Papel Crespe Amarillo</t>
  </si>
  <si>
    <t>Papel Crespe Rojo</t>
  </si>
  <si>
    <t>Papel Crespe Crema</t>
  </si>
  <si>
    <t>Papel Crespe Azul Royal</t>
  </si>
  <si>
    <t>Papel Crespe Turquesa</t>
  </si>
  <si>
    <t>Papel Crespe Verde</t>
  </si>
  <si>
    <t>Papel Crespe Azul Marino</t>
  </si>
  <si>
    <t>Papel Crespe Blanco</t>
  </si>
  <si>
    <t>Resaltador Amarillo</t>
  </si>
  <si>
    <t>Resaltador Azul</t>
  </si>
  <si>
    <t>Resaltador Multicolor</t>
  </si>
  <si>
    <t>Resaltador Naranja</t>
  </si>
  <si>
    <t>Resaltador Rosado</t>
  </si>
  <si>
    <t>Resaltador Verde</t>
  </si>
  <si>
    <t>Revistero De Cartón Mediano Blanco</t>
  </si>
  <si>
    <t>Revistero De Cartón Pequeño Blanco</t>
  </si>
  <si>
    <t>Saca Puntas De Metal Plateado</t>
  </si>
  <si>
    <t>Tijera Grande Multicolores</t>
  </si>
  <si>
    <t>Tinta Amarilla</t>
  </si>
  <si>
    <t>Tinta Color Magenta</t>
  </si>
  <si>
    <t>Tinta Color Roja</t>
  </si>
  <si>
    <t>Tiza</t>
  </si>
  <si>
    <t>Unidad Administrativa de Control e Inventario</t>
  </si>
  <si>
    <t>2021</t>
  </si>
  <si>
    <t>Abrazadera Emt De Presion 2 1/2</t>
  </si>
  <si>
    <t>Abrazadera Emt De Presion 1/2</t>
  </si>
  <si>
    <t>Abrazadera Emt 1/2 Plata</t>
  </si>
  <si>
    <t>Abrazadera Emt 3/4 Plata</t>
  </si>
  <si>
    <t>Abrazadera Emt 2 Orificios 3/4 Plata</t>
  </si>
  <si>
    <t>Abrazadera Emt 3 Plata</t>
  </si>
  <si>
    <t>Abrazadera Emt 1 Plata</t>
  </si>
  <si>
    <t>Abrazadera Emt 2 Plata</t>
  </si>
  <si>
    <t>Abrazadera Para Rieles 3/4 Plata</t>
  </si>
  <si>
    <t>Abrazadera Para Rieles 1" Plata</t>
  </si>
  <si>
    <t>Abrazadera Para Rieles 2" Plata</t>
  </si>
  <si>
    <t>Abrazadera Para Rieles 3" Plata</t>
  </si>
  <si>
    <t>Adaptador Con Roca 1 1/2</t>
  </si>
  <si>
    <t xml:space="preserve">Adaptador Hembra 1 Pulg </t>
  </si>
  <si>
    <t xml:space="preserve">Adaptador Macho 3/4 </t>
  </si>
  <si>
    <t xml:space="preserve">Adaptador Macho 1 Pulg </t>
  </si>
  <si>
    <t xml:space="preserve">Adaptador Macho 3 Pulg </t>
  </si>
  <si>
    <t>Adaptador Recto Para Tuberia De Gas 1/2 Bronce</t>
  </si>
  <si>
    <t xml:space="preserve">Agua Para Bateria 1 Litro </t>
  </si>
  <si>
    <t xml:space="preserve">Agua Para Bateria Galones </t>
  </si>
  <si>
    <t>Aislante Porcelana Tipo Copa, Gris</t>
  </si>
  <si>
    <t>Aislante Porcelana Tipo Campana, Gris</t>
  </si>
  <si>
    <t>Aislante Porcelana 3 Dimensiones Gris</t>
  </si>
  <si>
    <t>Aislante Alta Tension Tipo Pin En Porcelana, Gris</t>
  </si>
  <si>
    <t>Aislante Porcelana Tipo Cono, Gris</t>
  </si>
  <si>
    <t>Alambre 1/0 12 Rollo De 500 Pies C/U</t>
  </si>
  <si>
    <t>Alambre Electricidad, # 8 Multicolor, Rollos De 500 Pies , Colores Variados 642 Rollos Y 3425 Suelto</t>
  </si>
  <si>
    <t>Alambre Electricidad, #12 Multicolor,  Rollos De 500 Pies , Colores Variados 326 Rollos</t>
  </si>
  <si>
    <t xml:space="preserve">Alambre Electricidad, #10 Multicolor, Rollos De 500 Pies, Colores Variados, 460 Rollos </t>
  </si>
  <si>
    <t>Alambre Multifibra, #2, 19 Rollos De 100 Pies Y 135 Pies Suelto, Negro</t>
  </si>
  <si>
    <t>Alambre Trenzado #2  , Rollo De 500 Pies, 108 Rollos Y 300 Pies Suelto, Negro</t>
  </si>
  <si>
    <t xml:space="preserve">Alambre #6 Multicolor Rollos De 500 Pies, 20 Rollos Y 50 Pies Sueltos </t>
  </si>
  <si>
    <t xml:space="preserve">Alambre #4 Multicolor Rollos De 500 Pies, 33 Rollos Y 300 Pies </t>
  </si>
  <si>
    <t xml:space="preserve">Alambre Desnudo #2 , Cobre, Rollos De 6 Pies, 345 Rollos </t>
  </si>
  <si>
    <t xml:space="preserve">Alambre Para Manualidades </t>
  </si>
  <si>
    <t>Alicate Para Cable De Redes</t>
  </si>
  <si>
    <t>Alicate De Presion 8 Pulg</t>
  </si>
  <si>
    <t>Alicate Mecanico</t>
  </si>
  <si>
    <t xml:space="preserve">Alicate De Presion 8 Pulg </t>
  </si>
  <si>
    <t>Alicate De Presion 6 Pulg</t>
  </si>
  <si>
    <t xml:space="preserve">Amoladora Electrica </t>
  </si>
  <si>
    <t xml:space="preserve">Anaqueles Desarmado 16 Pulg </t>
  </si>
  <si>
    <t>Arandela Plana Emt 1/2</t>
  </si>
  <si>
    <t>Arandelas Planas Emt 5/16 Plata</t>
  </si>
  <si>
    <t>Arandelas Planas Emt, 300 Mbps 3/8 Plata</t>
  </si>
  <si>
    <t xml:space="preserve">Arnes De Seguridad </t>
  </si>
  <si>
    <t xml:space="preserve">Azada Con Mango </t>
  </si>
  <si>
    <t xml:space="preserve">Balanza Analoga Para Pesar </t>
  </si>
  <si>
    <t>Balanza Digital Para Pesar</t>
  </si>
  <si>
    <t xml:space="preserve">Bandejas Plastico Grande </t>
  </si>
  <si>
    <t xml:space="preserve">Bandejas Plastico Medianas </t>
  </si>
  <si>
    <t xml:space="preserve">Bandejas Plastico Pequeñas </t>
  </si>
  <si>
    <t>Banderas Dominicana 2 X 4 Tricolor</t>
  </si>
  <si>
    <t>Banderas Dominicana Con Lazos Y Bordados 4 X 6 Tricolor</t>
  </si>
  <si>
    <t xml:space="preserve">Barra De Aluminio Perfiles ( Durmiente) De 10 Pies 1 X 1/2 </t>
  </si>
  <si>
    <t>Barra De Aluminio Perfiles ( Parales) De 10 Pies 2 1/2</t>
  </si>
  <si>
    <t xml:space="preserve">Barra De Aluminio Perfiles ( Parales) De 10 Pies 1 1/2 </t>
  </si>
  <si>
    <t xml:space="preserve">Barrena Para Pared 5/16 X 6 </t>
  </si>
  <si>
    <t xml:space="preserve">Base Para Lampara Flourecentes 3 Tubos </t>
  </si>
  <si>
    <t xml:space="preserve">Bateria De Inversor De 6 Voltios. (Gelatina) Primera Master Solar 225 Amp </t>
  </si>
  <si>
    <t xml:space="preserve">Batería Tronic De Inversor </t>
  </si>
  <si>
    <t xml:space="preserve">Bebederos Enfriador De Agua </t>
  </si>
  <si>
    <t xml:space="preserve">Bomba Fulmigar Manual Tipo Mochila 12 Litros </t>
  </si>
  <si>
    <t xml:space="preserve">Bomba Moto Fumigadora </t>
  </si>
  <si>
    <t xml:space="preserve">Bombillo Candecente 40 W </t>
  </si>
  <si>
    <t xml:space="preserve">Bombillo Candecente 75 W </t>
  </si>
  <si>
    <t>Botas Barracudas, En Leather 39 Negro</t>
  </si>
  <si>
    <t>Breaker 50 Ampere Grueso Negro</t>
  </si>
  <si>
    <t>Breaker 50 Ampere Grueso Doble Negro</t>
  </si>
  <si>
    <t>Breaker 40 Ampere Grueso Negro</t>
  </si>
  <si>
    <t>Breaker 15 Ampere Fino Negro</t>
  </si>
  <si>
    <t>Breaker 15 Ampere Grueso Negro</t>
  </si>
  <si>
    <t>Breaker 30 Ampere Grueso Negro</t>
  </si>
  <si>
    <t>Breaker 20 Ampere Grueso Negro</t>
  </si>
  <si>
    <t>Breaker 80 Ampere Grueso Negro</t>
  </si>
  <si>
    <t>Breaker 100 Ampere Grueso Doble Negro</t>
  </si>
  <si>
    <t>Breaker 70 Ampere Grueso Doble Negro</t>
  </si>
  <si>
    <t xml:space="preserve">Brillo Fino 8.5 Rollo </t>
  </si>
  <si>
    <t xml:space="preserve">Brocha Madera Con Pelos Sinteticos 4 Pulg </t>
  </si>
  <si>
    <t xml:space="preserve">Brocha Madera Con Pelos Sinteticos 2 Pulg </t>
  </si>
  <si>
    <t xml:space="preserve">Brocha Madera Con Pelos Sinteticos 1 Pulg </t>
  </si>
  <si>
    <t>Brocha Madera Con Pelos Sinteticos 1 1/2</t>
  </si>
  <si>
    <t>Brocha Madera Con Pelos Sinteticos 2 1/2</t>
  </si>
  <si>
    <t xml:space="preserve">Brocha Madera Con Pelos Sinteticos 3 Pulg </t>
  </si>
  <si>
    <t>Brouchur Papel</t>
  </si>
  <si>
    <t xml:space="preserve">Cabezote De Bateria </t>
  </si>
  <si>
    <t>Cable Alimentacion De Pc, Negro</t>
  </si>
  <si>
    <t xml:space="preserve">Cable Para Telefono </t>
  </si>
  <si>
    <t xml:space="preserve">Cable Acero </t>
  </si>
  <si>
    <t>Cable Alta Tension Acero Galvanizado 5 Hilos</t>
  </si>
  <si>
    <t xml:space="preserve">Cable Alta Tension Acero Galvanizado 7 Hilos </t>
  </si>
  <si>
    <t xml:space="preserve">Cable Bajante Para Transformador </t>
  </si>
  <si>
    <t xml:space="preserve">Cable Desnudo Cobre No. 2 </t>
  </si>
  <si>
    <t>Cable Extensiones Para Computadora, Gris</t>
  </si>
  <si>
    <t>Cable Usb Para Impresora Blanco</t>
  </si>
  <si>
    <t xml:space="preserve">Cable Cable Utp 5E 1000 Pies </t>
  </si>
  <si>
    <t>Caja Plástica Con Tapa Y Ruedas. (31.7 Galones) 57.5 Cm X 81.4 Cm X 44 Cm De Alto Gris</t>
  </si>
  <si>
    <t>Caja Plastica Con Tapa De 89 X 31 X 27 N/A Transparente</t>
  </si>
  <si>
    <t>Caja Plastica Con Rueda 81 X 43 X 36 Cm Azul</t>
  </si>
  <si>
    <t>Caja Electrica Plastica 2 X 4 X 3/4 Negro</t>
  </si>
  <si>
    <t>Caja De Breaker 125 Ampere 12 A 24 Cir Plata</t>
  </si>
  <si>
    <t>Caja De Breaker 125 Amp 4 A 8 Circuito Plata</t>
  </si>
  <si>
    <t>Caja De Registro 5 X 5 de 3/4 Plata</t>
  </si>
  <si>
    <t>Caja De Registro 5 X 5 X 1" Plata</t>
  </si>
  <si>
    <t>Caja De Registro 5 X 5 X 3/4 X 1/2 Plata</t>
  </si>
  <si>
    <t>Caja De Registro 5 X 5 X 3/4 X 1 Plata</t>
  </si>
  <si>
    <t>Caja De Registro 4 X 4 X 3/4 X 1/2 Plata</t>
  </si>
  <si>
    <t>Caja De Breaker 2 Circuito 240 Voltios 40 Amp Plata</t>
  </si>
  <si>
    <t xml:space="preserve">Caja De Breaker 125 Amp 6 A 12 Circuito </t>
  </si>
  <si>
    <t xml:space="preserve">Caja Cerrada 200 Ampere </t>
  </si>
  <si>
    <t>Caja De Breakers 2 A 4 Circuitos Plata</t>
  </si>
  <si>
    <t>Caja De Registro 20 X 20 X 6 Plata</t>
  </si>
  <si>
    <t>Caja De Registro 15 X 15 X 6 Plata</t>
  </si>
  <si>
    <t>Caja Emt 6 X 6 Gris</t>
  </si>
  <si>
    <t>Caja Emt 5 X 5 X 4 Gris</t>
  </si>
  <si>
    <t>Caja Emt 4 X 4 X 1/2 X 3/4 Plata</t>
  </si>
  <si>
    <t xml:space="preserve">Caja Emt 2 X 4 X 1/2 </t>
  </si>
  <si>
    <t xml:space="preserve">Caja Emt 2 X 4 X 3/4 </t>
  </si>
  <si>
    <t>Caja Emt Electrica Octagonal 1/2 Plata</t>
  </si>
  <si>
    <t>Caja Emt Electrica Octagonal 1/2 X 3/4 Plata</t>
  </si>
  <si>
    <t>Caja Electrica Octagonal De Suplemento Emt 1/2 Plata</t>
  </si>
  <si>
    <t xml:space="preserve">Caja Electrica Suplemento Emt 2 X 4 X 1/2 </t>
  </si>
  <si>
    <t xml:space="preserve">Caja Fuerte , Digital De Acero (Mediana) Con 1 Puerta 852X35X36Cm </t>
  </si>
  <si>
    <t>Caja General Emt 60 Ampere Gris</t>
  </si>
  <si>
    <t>Caja General Emt 30 Ampere Gris</t>
  </si>
  <si>
    <t xml:space="preserve">Caja General 200 Ampere </t>
  </si>
  <si>
    <t xml:space="preserve">Caja General 100 Ampere </t>
  </si>
  <si>
    <t>Calderos Calderos</t>
  </si>
  <si>
    <t xml:space="preserve">Camarotes En Hierro Doble </t>
  </si>
  <si>
    <t xml:space="preserve">Candado Para Lapto </t>
  </si>
  <si>
    <t>Cañeria De Zinc Cañeria De Zinc 72 X 11</t>
  </si>
  <si>
    <t>Carretilla Marca Tramontina Naranja</t>
  </si>
  <si>
    <t>Carrito Para Transportar Laptos</t>
  </si>
  <si>
    <t>Casa De Campaña Casa De Campaña</t>
  </si>
  <si>
    <t xml:space="preserve">Cemento De Pvc Pegamento Clear 16 Onz </t>
  </si>
  <si>
    <t xml:space="preserve">Cepillo Plastico Con Mango </t>
  </si>
  <si>
    <t xml:space="preserve">Cepillo Madera </t>
  </si>
  <si>
    <t xml:space="preserve">Cepillo Plastico, Ovalado </t>
  </si>
  <si>
    <t xml:space="preserve">Cera Para Piso </t>
  </si>
  <si>
    <t xml:space="preserve">Cheque Horizontal 1 Pulg </t>
  </si>
  <si>
    <t>Cheque Horizontal  1/2</t>
  </si>
  <si>
    <t>Cincel 71/2</t>
  </si>
  <si>
    <t xml:space="preserve">Cinta Para Sheetrock En Papel (Rollos) </t>
  </si>
  <si>
    <t xml:space="preserve">Cinta Para Sheetrock Plástica (Rollos) </t>
  </si>
  <si>
    <t>Clavo De Acero  2 1/2</t>
  </si>
  <si>
    <t xml:space="preserve">Clavo De Acero  2.5 X 30 Mm </t>
  </si>
  <si>
    <t xml:space="preserve">Clavo De Zinc </t>
  </si>
  <si>
    <t>Clavo Dulce 2 1/2</t>
  </si>
  <si>
    <t xml:space="preserve">Clavo Dulce 3 Pulg </t>
  </si>
  <si>
    <t>Clavo Dulce Sin Cabeza 1/2</t>
  </si>
  <si>
    <t xml:space="preserve">Clavo Dulce 1 Pulg </t>
  </si>
  <si>
    <t xml:space="preserve">Clavo Variados </t>
  </si>
  <si>
    <t>Cloro Desinfectante De Agua, Marca Axel</t>
  </si>
  <si>
    <t xml:space="preserve">Coa Sin Palo </t>
  </si>
  <si>
    <t xml:space="preserve">Codo Galvanizado Hg 4" </t>
  </si>
  <si>
    <t>Codo En Cobre 5/8</t>
  </si>
  <si>
    <t>Codo En Cobre 7/8</t>
  </si>
  <si>
    <t>Codo En Pvc 1/2</t>
  </si>
  <si>
    <t>Codo En Pvc 3/4</t>
  </si>
  <si>
    <t xml:space="preserve">Codo En Pvc 1 Pulg </t>
  </si>
  <si>
    <t xml:space="preserve">Codo Adaptador 32 X 32 </t>
  </si>
  <si>
    <t xml:space="preserve">Codo Pvc 4 X 4 </t>
  </si>
  <si>
    <t>Codo Hg 1/2</t>
  </si>
  <si>
    <t>Codo En Metal Galvanizado 3/4</t>
  </si>
  <si>
    <t xml:space="preserve">Codo Metal Galvanizado 1 Pulg </t>
  </si>
  <si>
    <t>Codo C Pvc ( Para Agua Caliente) 1/2</t>
  </si>
  <si>
    <t xml:space="preserve">Cola Para Fregadero 6 Pulg </t>
  </si>
  <si>
    <t xml:space="preserve">Cola Para Fregadero 4 Pulg </t>
  </si>
  <si>
    <t>Cola Extension Para Lavamano</t>
  </si>
  <si>
    <t xml:space="preserve">Compresor De Aire Compresor De Aire 36000 Btu </t>
  </si>
  <si>
    <t>Conductor Emt LR 3/4 Plata</t>
  </si>
  <si>
    <t>Conductor Emt LR 1/2 Plata</t>
  </si>
  <si>
    <t>Conductor Emt LB 3/4 Plata</t>
  </si>
  <si>
    <t>Conductor Emt LB 1" Plata</t>
  </si>
  <si>
    <t>Conductor Emt LB 1/2 Plata</t>
  </si>
  <si>
    <t>Conductor Flexible Manguera 18 Rollos De 50 Metros Convertidos A Pies Y 40 Pies Sueltos, 1 Metro Tiene 3.28 Pies 1/2</t>
  </si>
  <si>
    <t>Conduflex Tuberia Corrugada De 100 Pies Plastico 3/4 Negro</t>
  </si>
  <si>
    <t xml:space="preserve">Condulet  1" </t>
  </si>
  <si>
    <t>Conector Para Varilla De Tierra 5/8 Plata</t>
  </si>
  <si>
    <t>Conector Emt Recto 1/2 Plata</t>
  </si>
  <si>
    <t>Conector Emt Recto 3/4 Plata</t>
  </si>
  <si>
    <t xml:space="preserve">Conector Alta Tension 15 Kb </t>
  </si>
  <si>
    <t>Conector Curvo Mx 3/4 Plata</t>
  </si>
  <si>
    <t>Conector Recto 1" Plata</t>
  </si>
  <si>
    <t>Conector Condulet Emt 3/4 Plata</t>
  </si>
  <si>
    <t>Conector De Empalme Para Alambre Desnudo #2, Plata</t>
  </si>
  <si>
    <t>Conector Liquid Tinght Curvo 1/2 Plata</t>
  </si>
  <si>
    <t>Conector Liquid Tinght Recto 2" Plata</t>
  </si>
  <si>
    <t>Conector Liquid Tinght Recto 3" Plata</t>
  </si>
  <si>
    <t>Conector Recto Bx Emt 1/2 Plata</t>
  </si>
  <si>
    <t>Conector Recto Bx Emt 3/4 Plata</t>
  </si>
  <si>
    <t>Conector Uf Emt 1/2 Plata</t>
  </si>
  <si>
    <t xml:space="preserve">Contactor Aire Acondicionado 24 Voltios, 40 Ampere </t>
  </si>
  <si>
    <t>Contenedor De Basura Plastico Con Ruedas Y Tapa Capacidad 240 Gl Verde</t>
  </si>
  <si>
    <t xml:space="preserve">Control Automatico Para Bomba Plastico </t>
  </si>
  <si>
    <t xml:space="preserve">Control De Aire De Bomba Metal </t>
  </si>
  <si>
    <t xml:space="preserve">Control De Bomba Para Bomba Sumergible 220 Voltios </t>
  </si>
  <si>
    <t>Control De Malos Olores Maquina Neutralizadora De Olores</t>
  </si>
  <si>
    <t xml:space="preserve">Cortadora De Tubo </t>
  </si>
  <si>
    <t xml:space="preserve">Cortina En Mezclilla (Jean) </t>
  </si>
  <si>
    <t>Coupling Emt 1/2 Plata</t>
  </si>
  <si>
    <t>Coupling Emt 3/4 Plata</t>
  </si>
  <si>
    <t>Coupling Emt 1 Plata</t>
  </si>
  <si>
    <t>Coupling Emt 2 Plata</t>
  </si>
  <si>
    <t>Coupling Emt 1 1/2 Plata</t>
  </si>
  <si>
    <t>Coupling Pvc 1 Pulg</t>
  </si>
  <si>
    <t xml:space="preserve">Cristalizador De Pisos </t>
  </si>
  <si>
    <t>Cubre Falta Emt 1/2</t>
  </si>
  <si>
    <t xml:space="preserve">Cuchilla Para Cepillo Manual </t>
  </si>
  <si>
    <t>Curva Emt 1/2 Plata</t>
  </si>
  <si>
    <t>Curva Emt 2" Plata</t>
  </si>
  <si>
    <t>Curva Emt 3" Plata</t>
  </si>
  <si>
    <t xml:space="preserve">Curva Pvc De Drenaje 4 Pulg </t>
  </si>
  <si>
    <t xml:space="preserve">Curva Pvc 3 Pulg </t>
  </si>
  <si>
    <t>Cutao Interruptor Electrico, Gris</t>
  </si>
  <si>
    <t xml:space="preserve">Desgrasante Vegetal </t>
  </si>
  <si>
    <t xml:space="preserve">Desinfectante Liquido </t>
  </si>
  <si>
    <t xml:space="preserve">Destonillador Juego De 7 Pieza </t>
  </si>
  <si>
    <t xml:space="preserve">Detergente En Polvo Ace , Saco 30 Libs </t>
  </si>
  <si>
    <t xml:space="preserve">Diferencial Truper, En Metal </t>
  </si>
  <si>
    <t>Disco De Corte #7</t>
  </si>
  <si>
    <t>Disco De Corte 4.5</t>
  </si>
  <si>
    <t xml:space="preserve">Disco De Corte 14 Pulg </t>
  </si>
  <si>
    <t xml:space="preserve">Disco Para Pulir 7 Pulg </t>
  </si>
  <si>
    <t xml:space="preserve">Disco de Desbate  4 Pulg </t>
  </si>
  <si>
    <t xml:space="preserve">Disluyente Para Limpiar Tuberia Aire Acondicionado </t>
  </si>
  <si>
    <t xml:space="preserve">Dispensador De Jabón Líquido En Aluminio </t>
  </si>
  <si>
    <t>Disyuntor 3 Polos 100 Ampere Grueso Blanco</t>
  </si>
  <si>
    <t>Disyuntor 3 Polos 300 Ampere Grueso Blanco</t>
  </si>
  <si>
    <t>Disyuntor 2 Polos 225 Ampere Grueso Blanco</t>
  </si>
  <si>
    <t>Disyuntor 2 Polos 200 Ampere Grueso Blanco</t>
  </si>
  <si>
    <t>Disyuntor 1 Polo 20 Ampere Fino Blanco</t>
  </si>
  <si>
    <t>Disyuntor Disyuntor 2 Polo 40 Ampere Gris</t>
  </si>
  <si>
    <t xml:space="preserve">Ega Blanca Pegamento Galones </t>
  </si>
  <si>
    <t xml:space="preserve">Elevador De Voltaje 110 A 250 Voltios </t>
  </si>
  <si>
    <t xml:space="preserve">Enchufe Electrico </t>
  </si>
  <si>
    <t>Escalera Fibra De Vidrio 4.8 Metros Mamey</t>
  </si>
  <si>
    <t xml:space="preserve">Escoba De Guano </t>
  </si>
  <si>
    <t xml:space="preserve">Escobilla Para Inodoro </t>
  </si>
  <si>
    <t xml:space="preserve">Escobilla Limpia Cristal Con Esponja Y Goma </t>
  </si>
  <si>
    <t xml:space="preserve">Escuadra Escuadra 8 X 12 </t>
  </si>
  <si>
    <t xml:space="preserve">Escuadra Marca Truper 16 X 24 Pulg </t>
  </si>
  <si>
    <t>Escurridor En Plastico Con Bandeja, Verde</t>
  </si>
  <si>
    <t>Espatula ; En Madera / Metal 3 Pulg</t>
  </si>
  <si>
    <t xml:space="preserve">Espatula De Metal Y Madera 6 Pulg </t>
  </si>
  <si>
    <t xml:space="preserve">Esquinero Para Chirro </t>
  </si>
  <si>
    <t xml:space="preserve">Extractor De Jugo Industrial </t>
  </si>
  <si>
    <t xml:space="preserve">Face Plate Tapa De Punto De Red Sencillo </t>
  </si>
  <si>
    <t xml:space="preserve">Face Plate Tapa De Punto De Red Doble </t>
  </si>
  <si>
    <t>Filtro Aire Acondicionado, Enrocable 3/8</t>
  </si>
  <si>
    <t xml:space="preserve">Flota Para Inodoro </t>
  </si>
  <si>
    <t xml:space="preserve">Flota Para Tanque De Inodoro </t>
  </si>
  <si>
    <t xml:space="preserve">Flota De Goma </t>
  </si>
  <si>
    <t xml:space="preserve">Flota De Madera </t>
  </si>
  <si>
    <t xml:space="preserve">Formon </t>
  </si>
  <si>
    <t>Fregadero Industrial De Una Boca, Niquelado, Plata</t>
  </si>
  <si>
    <t>Fregadero Acero Inoxidable Doble</t>
  </si>
  <si>
    <t xml:space="preserve">Fregadero Acero Inoxidable Sencillo </t>
  </si>
  <si>
    <t xml:space="preserve">Fresadora Maquina Para Perforar Y Cortar Materiales Solidos, En Metal </t>
  </si>
  <si>
    <t xml:space="preserve">Funda Plasticas 55 Galones 100/1 </t>
  </si>
  <si>
    <t xml:space="preserve">Funda Plasticas 55 Galones (20/1) </t>
  </si>
  <si>
    <t xml:space="preserve">Gabinete De Pared Modelo 6U Standard </t>
  </si>
  <si>
    <t>Globo Accesorio Para Abanico De Techo, Blanco</t>
  </si>
  <si>
    <t>Goma Para Sacar Agua</t>
  </si>
  <si>
    <t xml:space="preserve">Goma Recogedora De Agua </t>
  </si>
  <si>
    <t xml:space="preserve">Grapa Para Alambre De Pua </t>
  </si>
  <si>
    <t xml:space="preserve">Grapa Para Remache </t>
  </si>
  <si>
    <t xml:space="preserve">Grasa Gruesa, Para Puertas Y Rodajes Tanques 220 Libras </t>
  </si>
  <si>
    <t xml:space="preserve">Grasa Gruesa, Para Puertas Y Rodajes Tanques 120 Libras </t>
  </si>
  <si>
    <t xml:space="preserve">Grasa Lubricante 80W-140 </t>
  </si>
  <si>
    <t xml:space="preserve">Guantes Vinil Desechable Cajitas De 50 Pares Y Caja 100/1 </t>
  </si>
  <si>
    <t xml:space="preserve">Guantes Plásticos (Par)Tamaños M L Xl </t>
  </si>
  <si>
    <t xml:space="preserve">Herradura En Metal, Con Iman </t>
  </si>
  <si>
    <t xml:space="preserve">Insecticida Pesticida Para Eliminación De Plagas </t>
  </si>
  <si>
    <t>Interruptor Simple Y Sin Tapa, Caja De 10/1, Blanco</t>
  </si>
  <si>
    <t>Interruptor Doble Con Tapa , Crema Y Blanco</t>
  </si>
  <si>
    <t>Interruptor Simple Con Tapa, Crema Y Blanco</t>
  </si>
  <si>
    <t>Interruptor Doble Sin Tapa, Blanco</t>
  </si>
  <si>
    <t xml:space="preserve">Inversor Marca Trace Modelo Us2524 4 Kilo </t>
  </si>
  <si>
    <t xml:space="preserve">Inversor Marca Trace Power Tec Solar 3.5 Kilo </t>
  </si>
  <si>
    <t xml:space="preserve">Jabon Liquido De Mano Gl </t>
  </si>
  <si>
    <t>Jack Modular Conector De Redes</t>
  </si>
  <si>
    <t>Jarra Plastica 64 Onz Transparente</t>
  </si>
  <si>
    <t xml:space="preserve">Jaula Bateria De Inversor </t>
  </si>
  <si>
    <t>Junta Dresser En Pvc 1/2</t>
  </si>
  <si>
    <t>Junta Dresser En Pvc 3/4</t>
  </si>
  <si>
    <t>Kit De Bomba</t>
  </si>
  <si>
    <t xml:space="preserve">Lampara Para Señal De Salida </t>
  </si>
  <si>
    <t xml:space="preserve">Lampara De Emergencia 2 Foco </t>
  </si>
  <si>
    <t>Lavamanos Marca Taino, American Y Sadosa Estandar Sencillo, En Porcelana (Sin Pedestal) Blanco</t>
  </si>
  <si>
    <t>Lector Dispositivo Láser Para Leer Códigos De Barra</t>
  </si>
  <si>
    <t xml:space="preserve">Lija  # 80 </t>
  </si>
  <si>
    <t xml:space="preserve">Linterna (Foco) </t>
  </si>
  <si>
    <t xml:space="preserve">Liquido Limpia Cristales </t>
  </si>
  <si>
    <t>Llave Para Manguera De Jardin, Amarillo</t>
  </si>
  <si>
    <t xml:space="preserve">Llave Angular 3/8 X 3/8 </t>
  </si>
  <si>
    <t xml:space="preserve">Llave Angular 1/2 X 3/8 </t>
  </si>
  <si>
    <t xml:space="preserve">Llave Angular 1/2 X 3/8 X1/2 </t>
  </si>
  <si>
    <t>Llave A Chorro 1/2</t>
  </si>
  <si>
    <t xml:space="preserve">Llave Allen En Metal De 14 Piezas </t>
  </si>
  <si>
    <t xml:space="preserve">Llave Mezcladora Para Lavamanos 4 Pulg </t>
  </si>
  <si>
    <t xml:space="preserve">Llave Tirzon 8 Pulg </t>
  </si>
  <si>
    <t xml:space="preserve">Lustrador De Madera </t>
  </si>
  <si>
    <t xml:space="preserve">Madera Pino 1 X 4 X 20 </t>
  </si>
  <si>
    <t xml:space="preserve">Mandaria Mandaria 5 Libra </t>
  </si>
  <si>
    <t xml:space="preserve">Manguera De Gas Rollo De500 Pies 500 Pies </t>
  </si>
  <si>
    <t xml:space="preserve">Manguera Para Gas De 1 Pie 1 Pie </t>
  </si>
  <si>
    <t xml:space="preserve">Manguera De Lavamanos ; Acero Inoxidable </t>
  </si>
  <si>
    <t xml:space="preserve">Manguera De Agua 50 Pies </t>
  </si>
  <si>
    <t>Manguera 100 Pies Verde</t>
  </si>
  <si>
    <t>Manguera Inodoro 7/8 X 3/8 X 18 Pulg</t>
  </si>
  <si>
    <t xml:space="preserve">Manguera Polipropileno </t>
  </si>
  <si>
    <t xml:space="preserve">Manometro De Bomba Medidor De Vacio </t>
  </si>
  <si>
    <t>Maquina Sopladora De Aire Para Limpieza Y Mantenimiento De Jardin</t>
  </si>
  <si>
    <t xml:space="preserve">Maquina Podadora Placa 196132 (Four Wild) </t>
  </si>
  <si>
    <t>Martillo</t>
  </si>
  <si>
    <t>Masilla Silicon Tubo Para Puerta Y Ventanas</t>
  </si>
  <si>
    <t xml:space="preserve">Masking Tape Cinta Adhesiva De Enmascarar, Rollo 3/4 </t>
  </si>
  <si>
    <t xml:space="preserve">Mechero De Laboratorio En Metal </t>
  </si>
  <si>
    <t xml:space="preserve">Mechero Para Laboratorio En Cristal </t>
  </si>
  <si>
    <t xml:space="preserve">Mota Rolo Para Pintar En Algodón </t>
  </si>
  <si>
    <t>Neumatico Marca Brigestone 255/70 R16 Negra</t>
  </si>
  <si>
    <t xml:space="preserve">Neumático Monta Carga. Industrial. Deep Lug. 700-12 </t>
  </si>
  <si>
    <t>Neumático Monta Carga. Industria, Dunlop 650-10</t>
  </si>
  <si>
    <t xml:space="preserve">Nevera Ejecutiva En Acero Inoxidable Capacidad De Enfriamiento 4.5 Cuft 4.5 </t>
  </si>
  <si>
    <t xml:space="preserve">Niple Niquelado 3/8" X 3" </t>
  </si>
  <si>
    <t xml:space="preserve">Niple Niquelado 1/2 X 3 </t>
  </si>
  <si>
    <t xml:space="preserve">Niple En Metal Galvanizado 3/8 X 3 </t>
  </si>
  <si>
    <t xml:space="preserve">Nivel de 2 Pies </t>
  </si>
  <si>
    <t xml:space="preserve">Obra De Arte Cuadro Juan Pablo Duarte, Sin Marco </t>
  </si>
  <si>
    <t xml:space="preserve">Obra De Arte Cuadro Francisco Del Rosario Sanchez, Sin Marco </t>
  </si>
  <si>
    <t xml:space="preserve">Organizador Horizontal De Cable Plastico 10 Pies </t>
  </si>
  <si>
    <t xml:space="preserve">Organizador Horizontal, De Cable En Metal </t>
  </si>
  <si>
    <t>Orinales Standard Blanco</t>
  </si>
  <si>
    <t>Overol Trabajo, Naranja</t>
  </si>
  <si>
    <t xml:space="preserve">Pala Cuadrada Para Corte </t>
  </si>
  <si>
    <t xml:space="preserve">Pala De Bote Redonda </t>
  </si>
  <si>
    <t xml:space="preserve">Palo Para Bandera 2 X 4 </t>
  </si>
  <si>
    <t xml:space="preserve">Palometa Palometa 6 X 8 </t>
  </si>
  <si>
    <t xml:space="preserve">Pantalla Proyector 168 X 12 X 12 Cm </t>
  </si>
  <si>
    <t xml:space="preserve">Pasante Tipo Copa, Galvanizado, Para Tubo </t>
  </si>
  <si>
    <t xml:space="preserve">Pasante Tipo Copa, Con Alambre De Pua. 3 Anillos </t>
  </si>
  <si>
    <t xml:space="preserve">Pasante Tipo Copa Con Alambre De Pua Doble </t>
  </si>
  <si>
    <t>Patch Cord Cable De Red 7 Pies Azul</t>
  </si>
  <si>
    <t>Patch Cord Cable De Red 3 Pies Azul</t>
  </si>
  <si>
    <t>Patch Cord Cable De Red 5 Pies Azul</t>
  </si>
  <si>
    <t xml:space="preserve">Patch Panel 24 Puertos </t>
  </si>
  <si>
    <t xml:space="preserve">Penetrante 4Wd-40 5.5 Onza </t>
  </si>
  <si>
    <t xml:space="preserve">Penetrante 4Wd-40 8 Onza </t>
  </si>
  <si>
    <t xml:space="preserve">Pera De Inodoro </t>
  </si>
  <si>
    <t>Persiana Metal, Blanca</t>
  </si>
  <si>
    <t>Pintura Semiglos 5 Galones Amarillo Maiz</t>
  </si>
  <si>
    <t xml:space="preserve">Pintura Blanco 00 Sin Olor Acrilica  5 Galones </t>
  </si>
  <si>
    <t>Pintura Semiglos 5 Galones Blanco</t>
  </si>
  <si>
    <t>Pintura Metalica 309 Tropical (En Galon) Plateada</t>
  </si>
  <si>
    <t xml:space="preserve">Pinza De Corte En Metal Con Protector De Goma </t>
  </si>
  <si>
    <t xml:space="preserve">Plana Madera Y Metal Grande </t>
  </si>
  <si>
    <t xml:space="preserve">Plana Madera Y Metal Mediana </t>
  </si>
  <si>
    <t xml:space="preserve">Plana Madera Y Metal Pequeña </t>
  </si>
  <si>
    <t>Plancha Electrica Para Ropa</t>
  </si>
  <si>
    <t>Plancha De Zinc Plancha De Zinc 72 X 32</t>
  </si>
  <si>
    <t>Ponchera Envase Plástico #32</t>
  </si>
  <si>
    <t>Ponchera Envase Plástico #36</t>
  </si>
  <si>
    <t xml:space="preserve">Protector De Ruido </t>
  </si>
  <si>
    <t>Puerta Polimetal 80 X 33 Blanca</t>
  </si>
  <si>
    <t xml:space="preserve">Pulsador Para Timbre </t>
  </si>
  <si>
    <t>Purificador Dioxido De Cloro Caja 20/1 49 Cajas Caja 20/1</t>
  </si>
  <si>
    <t>Rastrillo De Hojas</t>
  </si>
  <si>
    <t>Rastrillo De Piedra En Madera Y Metal Marca Tramontina, Negro</t>
  </si>
  <si>
    <t>Reduccion Plastica 1 1/2 A 1 Negro</t>
  </si>
  <si>
    <t>Reduccion Plastica 1 A 1/2</t>
  </si>
  <si>
    <t xml:space="preserve">Reduccion 1 1/2 A 3/3 </t>
  </si>
  <si>
    <t xml:space="preserve">Reduccion Pvc 3/4 A 1/2 </t>
  </si>
  <si>
    <t xml:space="preserve">Reduccion C Pvc 3/4 A 1/2 </t>
  </si>
  <si>
    <t xml:space="preserve">Reduccion Pvc 2 A 1 1/2 </t>
  </si>
  <si>
    <t xml:space="preserve">Reduccion Pvc 2 A 1 </t>
  </si>
  <si>
    <t xml:space="preserve">Reduccion Metal Galvanizado 1/2 X 3/8 </t>
  </si>
  <si>
    <t>Regadera Manual Para Jardin Verde</t>
  </si>
  <si>
    <t>Regadera Manual Para Jardin (Ducha) Marca Tramontina Azul</t>
  </si>
  <si>
    <t xml:space="preserve">Regla En Madera Tipo Sastre 39 Cm </t>
  </si>
  <si>
    <t xml:space="preserve">Regla T Regla T </t>
  </si>
  <si>
    <t>Regleta Electrica 6 Tomas Amarilla</t>
  </si>
  <si>
    <t xml:space="preserve">Regleta Electrica 4 Puertos </t>
  </si>
  <si>
    <t xml:space="preserve">Regulador De Gas En Metal </t>
  </si>
  <si>
    <t xml:space="preserve">Relay De Tiempo Para Aire Acondicionado </t>
  </si>
  <si>
    <t xml:space="preserve">Remache Aluminio </t>
  </si>
  <si>
    <t xml:space="preserve">Riel Para Division De Pared 1 X 30 </t>
  </si>
  <si>
    <t>Secador Para Mano Electrico, Blanco</t>
  </si>
  <si>
    <t>Sellador De Techo 5 Gl</t>
  </si>
  <si>
    <t xml:space="preserve">Sellador De Techo Gl </t>
  </si>
  <si>
    <t xml:space="preserve">Señal De Entrada </t>
  </si>
  <si>
    <t xml:space="preserve">Señal De Escalera </t>
  </si>
  <si>
    <t xml:space="preserve">Señal De Salida </t>
  </si>
  <si>
    <t xml:space="preserve">Serrucho Para Chirro </t>
  </si>
  <si>
    <t xml:space="preserve">Set De Alicate Mecanico De 3 Piezas 6-8-10 Pulg </t>
  </si>
  <si>
    <t xml:space="preserve">Sifon Para Lavamanos </t>
  </si>
  <si>
    <t xml:space="preserve">Sifon Para Drenaje 2 Pulg </t>
  </si>
  <si>
    <t xml:space="preserve">Sopladora Gasolina 200 Mph </t>
  </si>
  <si>
    <t xml:space="preserve">Stop Para Puerta </t>
  </si>
  <si>
    <t>Suapers En Madera / 100% Algodón, Blanco</t>
  </si>
  <si>
    <t xml:space="preserve">Switch doble Tiro 60 Amp 250 Voltios </t>
  </si>
  <si>
    <t xml:space="preserve">Switch 24 Puertos </t>
  </si>
  <si>
    <t xml:space="preserve">Switch Doble Tiro 30 Ampere 2 Polo </t>
  </si>
  <si>
    <t xml:space="preserve">Switch Doble Tiro 30 Ampere 3 Polo </t>
  </si>
  <si>
    <t xml:space="preserve">Switch Doble Tiro 100 Ampere 2 Polo </t>
  </si>
  <si>
    <t xml:space="preserve">Switch Machete 30 Ampere 2 Polo </t>
  </si>
  <si>
    <t xml:space="preserve">Switch Machete 60 Ampere 2 Polo </t>
  </si>
  <si>
    <t xml:space="preserve">Switch Doble Tiro 200 Ampere </t>
  </si>
  <si>
    <t>T Y Drenaje Pvc 4 Pulg</t>
  </si>
  <si>
    <t xml:space="preserve">T Y Drenaje Pvc 2 Pulg </t>
  </si>
  <si>
    <t xml:space="preserve">T Y Drenaje Pvc 3 A 2 Pulg </t>
  </si>
  <si>
    <t>T Y Drenaje Pvc 1 1/2</t>
  </si>
  <si>
    <t xml:space="preserve">T Y Drenaje Pvc 4 A 2 Pulg </t>
  </si>
  <si>
    <t xml:space="preserve">Tachuela Carton Piedra </t>
  </si>
  <si>
    <t xml:space="preserve">Tachuela Para Mural </t>
  </si>
  <si>
    <t>Tapa Toma Corriente 200 Voltios Crema</t>
  </si>
  <si>
    <t>Tapa Toma Corriente Estándar Mamey</t>
  </si>
  <si>
    <t>Tapa Ciega Emt 4 X 4 Plata</t>
  </si>
  <si>
    <t xml:space="preserve">Tapa Ciega Emt Para Caja De Electricidad 5 X 5 X 1" </t>
  </si>
  <si>
    <t xml:space="preserve">Tapa Ciega Emt Para Caja De Electricidad 4 X 4 X 1/2 </t>
  </si>
  <si>
    <t>Tapa Ciega Emt Para Caja De Electricidad 6 X 6</t>
  </si>
  <si>
    <t xml:space="preserve">Tapa Interruptor Simple Emt </t>
  </si>
  <si>
    <t>Tape Negro, Electrico, Cinta Adhesiva Aislante De Caucho, De Electricidad (Tape De Electricidad) DESCARGO</t>
  </si>
  <si>
    <t xml:space="preserve">Tape Vinil 3 M 19 Mm Y Teraflu </t>
  </si>
  <si>
    <t xml:space="preserve">Tapon De Registro En Pvc 1.5 </t>
  </si>
  <si>
    <t xml:space="preserve">Tapon Pvc 6 Pulg </t>
  </si>
  <si>
    <t xml:space="preserve">Tapones Para Butacas </t>
  </si>
  <si>
    <t>Tarugo Plomo 5/16 Plata</t>
  </si>
  <si>
    <t>Tarugo Plomo 3/8 Plata</t>
  </si>
  <si>
    <t>Tarugo Plastico Azul</t>
  </si>
  <si>
    <t>Tarugo Plastico, Mamey</t>
  </si>
  <si>
    <t>Tarugo Plastico, Verde</t>
  </si>
  <si>
    <t>Tarugo Para Hierro 3/4</t>
  </si>
  <si>
    <t>Teclado Inalambrico Marca Benq</t>
  </si>
  <si>
    <t xml:space="preserve">Teclado Hp </t>
  </si>
  <si>
    <t xml:space="preserve">Teflon Mediano </t>
  </si>
  <si>
    <t>Tempera Tempera Galones</t>
  </si>
  <si>
    <t>Terminal Para Alambre 2/0 Sc 50 Plata</t>
  </si>
  <si>
    <t>Terminal Para Alambre #2 Sc 70 Plata</t>
  </si>
  <si>
    <t>Terminal Para Alambre 12 Sc 120 Plata</t>
  </si>
  <si>
    <t xml:space="preserve">Tijeras De Cortar Papel </t>
  </si>
  <si>
    <t xml:space="preserve">Timbre Timbre </t>
  </si>
  <si>
    <t xml:space="preserve">Tirador De Puerta. Tipo Plana </t>
  </si>
  <si>
    <t xml:space="preserve">Tiro (Fulminante) Para Chirro Caja De 100/1 </t>
  </si>
  <si>
    <t>Toma Corriente Doble Mamey</t>
  </si>
  <si>
    <t xml:space="preserve">Tombola  Pequeñas </t>
  </si>
  <si>
    <t>Tombola Grande</t>
  </si>
  <si>
    <t xml:space="preserve">Tornillo Para Tanque De Inodoro </t>
  </si>
  <si>
    <t xml:space="preserve">Tornillo Para Plancha De Metal 12 X 1 </t>
  </si>
  <si>
    <t xml:space="preserve">Tornillo Para Sheetrock </t>
  </si>
  <si>
    <t xml:space="preserve">Tornillo Mecanico 3/8 </t>
  </si>
  <si>
    <t xml:space="preserve">Tornillo Para Sillones </t>
  </si>
  <si>
    <t xml:space="preserve">Tornillo Diablito 8 X 1 </t>
  </si>
  <si>
    <t xml:space="preserve">Tornillo Diablito 12 X 1 </t>
  </si>
  <si>
    <t>Tornillo Diablito  2 1/2</t>
  </si>
  <si>
    <t>Tornillo Pasante  3/8</t>
  </si>
  <si>
    <t>Tornillo Plano 10 X 38 Mm</t>
  </si>
  <si>
    <t xml:space="preserve">Tornillo Tira Fondo 3 Pulg </t>
  </si>
  <si>
    <t xml:space="preserve">Tornillo Tira Fondo 8 X 2 </t>
  </si>
  <si>
    <t xml:space="preserve">Tornillo Tira Fondo 4 Pulg </t>
  </si>
  <si>
    <t xml:space="preserve">Tornillo Tira Fondo 12 X 1 X 1/2 </t>
  </si>
  <si>
    <t xml:space="preserve">Tornillo Tira Fondo  12 X 1 </t>
  </si>
  <si>
    <t xml:space="preserve">Tornillo Tira fondo 1 1/2 </t>
  </si>
  <si>
    <t>Tornillos hexagonal Metal 5/16 Plata</t>
  </si>
  <si>
    <t>Tornillos hexagonal Metal 3/8 Plata</t>
  </si>
  <si>
    <t xml:space="preserve">Tornillos Tira Fondo 6 X 1/2 </t>
  </si>
  <si>
    <t xml:space="preserve">Tostadora Industrial </t>
  </si>
  <si>
    <t>Transformador De Lampara 32 W Negro</t>
  </si>
  <si>
    <t>Transformador De Lampara 40 W Negro</t>
  </si>
  <si>
    <t xml:space="preserve">Tuberia Polipropileno, Para Gotero De Agua De Jardineria 1300 Metros X 3.28 </t>
  </si>
  <si>
    <t>Tuberia Conduplex Emt 1/2 Gris</t>
  </si>
  <si>
    <t>Tuberia Conduplex Emt 3/4 Gris</t>
  </si>
  <si>
    <t>Tuberia Conduplex Plastica 1/2 Gris</t>
  </si>
  <si>
    <t>Tuberia Curva Pvc ( Plastica) 3/4 Blanco</t>
  </si>
  <si>
    <t>Tuberia Curva Pvc ( Plastica) 1/2 Blanco</t>
  </si>
  <si>
    <t xml:space="preserve">Tuberia De Regulador Tanque De Gas </t>
  </si>
  <si>
    <t>Tuberia T En Pvc 1/2</t>
  </si>
  <si>
    <t xml:space="preserve">Tuberia T En Pvc 2 Pulg </t>
  </si>
  <si>
    <t>Tuberia T En Pvc 3/4</t>
  </si>
  <si>
    <t>Tuberia T En Pvc 1 Pulg</t>
  </si>
  <si>
    <t xml:space="preserve">Tuberia T De Presion 1 Pulg </t>
  </si>
  <si>
    <t xml:space="preserve">Tuberia T En Pvc 4 A 2 </t>
  </si>
  <si>
    <t xml:space="preserve">Tubo Led 20 W </t>
  </si>
  <si>
    <t xml:space="preserve">Tubo Flourescente 57 W </t>
  </si>
  <si>
    <t>Tubo Emt 2" Plata</t>
  </si>
  <si>
    <t>Tubo Emt 10 Pies de 3/4 Plata</t>
  </si>
  <si>
    <t>Tubo Emt 10 Pies de 1/2  Plata</t>
  </si>
  <si>
    <t xml:space="preserve">Tubo Emt 2 Pulg 10 Pies </t>
  </si>
  <si>
    <t xml:space="preserve">Tubo Con Roca Emt 3/4 10 Pies </t>
  </si>
  <si>
    <t xml:space="preserve">Tubo Emt 1 Pulg 10 Pies </t>
  </si>
  <si>
    <t xml:space="preserve">Tubo Emt 3 Pulg </t>
  </si>
  <si>
    <t xml:space="preserve">Tubo Pvc Para Drenaje 3 Pulg </t>
  </si>
  <si>
    <t xml:space="preserve">Tubo Pvc De Presion 3 Pulg </t>
  </si>
  <si>
    <t>Tubo Pvc De Semi-Presion 3/4</t>
  </si>
  <si>
    <t>Tubo Galvanizado Para Malla 1 1/2 X 20</t>
  </si>
  <si>
    <t xml:space="preserve">Tubo Galvanizado Para Malla 1 1/4 X 20 </t>
  </si>
  <si>
    <t xml:space="preserve">Tubo Pvc 1/2 X 20 </t>
  </si>
  <si>
    <t>Tubo Pvc 2 X 20</t>
  </si>
  <si>
    <t xml:space="preserve">Tubo Flourescente 18 W </t>
  </si>
  <si>
    <t xml:space="preserve">Tubo Flourescente Tipo U 32 W </t>
  </si>
  <si>
    <t xml:space="preserve">Tubo Flourescente 20 W </t>
  </si>
  <si>
    <t xml:space="preserve">Tubo Flourescente 32 W </t>
  </si>
  <si>
    <t xml:space="preserve">Tubo Flourescente 59 W </t>
  </si>
  <si>
    <t>Tubo Pvc Semi-Presion 1/2</t>
  </si>
  <si>
    <t xml:space="preserve">Tubo Pvc De Drenaje 4 Pulg </t>
  </si>
  <si>
    <t xml:space="preserve">Tubo Flourescente 36 W </t>
  </si>
  <si>
    <t xml:space="preserve">Tuercas Variadas Tuercas Variadas </t>
  </si>
  <si>
    <t>Ty Rap Abrazadera Plastica 100/1</t>
  </si>
  <si>
    <t>Union En Cobre 5/8</t>
  </si>
  <si>
    <t>Union En Metal Galvanizado 1/2</t>
  </si>
  <si>
    <t>Union En Metal Galvanizado 3/4</t>
  </si>
  <si>
    <t>Union Tipo T En Metal Galvanizado 1/2</t>
  </si>
  <si>
    <t>Union Tipo T En Metal Galvanizado 3/4</t>
  </si>
  <si>
    <t xml:space="preserve">Valvula De Entrada Con Flota </t>
  </si>
  <si>
    <t xml:space="preserve">Valvula De Entrada Sin Flota </t>
  </si>
  <si>
    <t xml:space="preserve">Valvula De Salida Para Inodoro, En Plastico </t>
  </si>
  <si>
    <t>Varilla Corrugada 10 Pies 3/8</t>
  </si>
  <si>
    <t>Varilla De Tierra 6 Pies Cobre</t>
  </si>
  <si>
    <t>Vaso Plástico 7 Onz Marron</t>
  </si>
  <si>
    <t xml:space="preserve">Vaso Cromado 7 Onz </t>
  </si>
  <si>
    <t>Zafacon De Jardinería Para Basura, En Plastico Con Ruedas Y Tapa Marca Ruber Maid N/A Gris</t>
  </si>
  <si>
    <t>Base para 4 Baterias (PERTENECIENTE A LA UEL)</t>
  </si>
  <si>
    <t xml:space="preserve">Escoba Plastica </t>
  </si>
  <si>
    <t xml:space="preserve">Escobillon </t>
  </si>
  <si>
    <t xml:space="preserve">Palo de madera para escoba </t>
  </si>
  <si>
    <t xml:space="preserve">Zafacon de oficina </t>
  </si>
  <si>
    <t xml:space="preserve">Recojedor de basura </t>
  </si>
  <si>
    <t>Funda transparente 12 x 15</t>
  </si>
  <si>
    <t>Transformador, ELECTRICO TIPO POSTER 50 KVA</t>
  </si>
  <si>
    <t>Cheque Horizontal  3/4</t>
  </si>
  <si>
    <t>Cheque Vertical 1</t>
  </si>
  <si>
    <t xml:space="preserve">Antena de Transmision (usada) traslado desde INAFOCAN </t>
  </si>
  <si>
    <t>Lanilla (yarda)</t>
  </si>
  <si>
    <t>12352104</t>
  </si>
  <si>
    <t>44121706</t>
  </si>
  <si>
    <t>44101603</t>
  </si>
  <si>
    <t>44121507</t>
  </si>
  <si>
    <t>Silicon Liquido Incoloro</t>
  </si>
  <si>
    <t>2011</t>
  </si>
  <si>
    <t xml:space="preserve">2018   </t>
  </si>
  <si>
    <t xml:space="preserve">Zapapico Completo  </t>
  </si>
  <si>
    <t>Pala De Corte En Metal</t>
  </si>
  <si>
    <t xml:space="preserve">Proyector 1800 Mps </t>
  </si>
  <si>
    <t xml:space="preserve">Reduccion Pvc 1 1/2 A 3/4 </t>
  </si>
  <si>
    <t>Zocalo Para Tubo Led, Negro</t>
  </si>
  <si>
    <t>Zocalo De Goma Standard Negro</t>
  </si>
  <si>
    <t>Zocalo De Cadenita Benjamin, Negro</t>
  </si>
  <si>
    <t xml:space="preserve">Zocalo Integrado Para Tubo Florecentes 40 W </t>
  </si>
  <si>
    <t xml:space="preserve">Estopa Para Limpiar </t>
  </si>
  <si>
    <t>Espatula De Metal Y Madera 8 Pulg</t>
  </si>
  <si>
    <t>Fuente Para UPS 24 Voltios Negro</t>
  </si>
  <si>
    <t>Pantalones De Trabajo Para Drimer, Gris</t>
  </si>
  <si>
    <t xml:space="preserve">Espuma Limpiadora 22 Onz </t>
  </si>
  <si>
    <t>Pinza De Extension</t>
  </si>
  <si>
    <t>Router, Punto De Aceso 300 Mbps Negro</t>
  </si>
  <si>
    <t>46171618</t>
  </si>
  <si>
    <t>40142321</t>
  </si>
  <si>
    <t>55121704</t>
  </si>
  <si>
    <t>Tinaco 530 GL</t>
  </si>
  <si>
    <t>31162002</t>
  </si>
  <si>
    <t>40141609</t>
  </si>
  <si>
    <t>47131604</t>
  </si>
  <si>
    <t>30101604</t>
  </si>
  <si>
    <t>27112018</t>
  </si>
  <si>
    <t>31351302</t>
  </si>
  <si>
    <t>39121409</t>
  </si>
  <si>
    <t>47121807</t>
  </si>
  <si>
    <t>31211604</t>
  </si>
  <si>
    <t>42291709</t>
  </si>
  <si>
    <t>13111061</t>
  </si>
  <si>
    <t>40142611</t>
  </si>
  <si>
    <t>Clavo De Abesto</t>
  </si>
  <si>
    <t>Bases De La Revisión Y Actualización Curricular Minerd</t>
  </si>
  <si>
    <t>Composición Social Dominicana Juan Bosch Alfa Y Omega</t>
  </si>
  <si>
    <t>Hostos El Sembrador Juan Bosch Trópico</t>
  </si>
  <si>
    <t>Lávate Las Manos Tony Ross Sm</t>
  </si>
  <si>
    <t>Manual Didáctico De Flautas, Mis Primeros Pasos Manuel Pacheco Nuevo Diario</t>
  </si>
  <si>
    <t>Matemática Emocional Inés S. Checon Narcea</t>
  </si>
  <si>
    <t>Mi Vaca De Retahílas Brunilda Contreras 3D Printer</t>
  </si>
  <si>
    <t>Motivar A Estudiantes Difíciles Richard L. Curwin Narcea</t>
  </si>
  <si>
    <t>Psicología Educativa Para Maestros Erasmo Peña Dúho</t>
  </si>
  <si>
    <t>Biblia Evangélica Reina Valera 1960</t>
  </si>
  <si>
    <t>Biografía Tobogán Andrés López De Medrano Roberto Cassa Alfa Y Omega 2014</t>
  </si>
  <si>
    <t>Biografía Tobogán Antonio Duverge Roberto Cassa Alfa Y Omega 2Da Edición 2014</t>
  </si>
  <si>
    <t>Biografía Tobogán Antonio Sanchez Valverde Roberto Cassa Alfa Y Omega 2Da Edición 2014</t>
  </si>
  <si>
    <t>Biografía Tobogán Eugenio María De Hostos Roberto Cassa Alfa Y Omega 3Ra Edición 2014</t>
  </si>
  <si>
    <t>Biografía Tobogán Fernando Arturo Meriño Roberto Cassa Alfa Y Omega 2Da Edición 2014</t>
  </si>
  <si>
    <t>Biografía Tobogán Francisco Alberto Caamaño Deño Roberto Cassa Alfa Y Omega 4Ta Edición 2014</t>
  </si>
  <si>
    <t>Biografía Tobogán Francisco Del Rosario Sanchez Roberto Cassa Alfa Y Omega 2014</t>
  </si>
  <si>
    <t>Biografía Tobogán Gaspar Polanco Roberto Cassa Alfa Y Omega 2014</t>
  </si>
  <si>
    <t>Biografía Tobogán Jose Núñez De Cáceres Roberto Cassa Alfa Y Omega 3Ra Edición 2014</t>
  </si>
  <si>
    <t>Biografía Tobogán Juan Pablo Duarte Roberto Cassa Alfa Y Omega 2014</t>
  </si>
  <si>
    <t>Biografía Tobogán Juan Sanchez Ramírez Roberto Cassa Alfa Y Omega 2014</t>
  </si>
  <si>
    <t>Biografía Tobogán María Trinidad Sanchez Roberto Cassa Alfa Y Omega 3Ra Edición 2014</t>
  </si>
  <si>
    <t>Biografía Tobogán Matías Ramon Mella Roberto Cassa Alfa Y Omega 4Ta Edición 2015</t>
  </si>
  <si>
    <t>Biografía Tobogán Máximo Gómez Roberto Cassa Alfa Y Omega 2014</t>
  </si>
  <si>
    <t>Biografía Tobogán Tomas Bobadilla Roberto Cassa Alfa Y Omega 2014</t>
  </si>
  <si>
    <t>Biografía Tobogán Ulises Heureaux Roberto Cassa Alfa Y Omega 2014</t>
  </si>
  <si>
    <t xml:space="preserve">Carpeta De Oficina De Libre Acceso A La Información Publica </t>
  </si>
  <si>
    <t>Carpeta Plan De Animación Estudiantil, Dirección General Educación Primaria Digna María Adames Centenario</t>
  </si>
  <si>
    <t>Cd Abril, La Trinchera Del Honor Rene Fortunato</t>
  </si>
  <si>
    <t>Cuento A Comer Con Mar,  Marie Peña Steam 1Era Edición 2017</t>
  </si>
  <si>
    <t>Cuento A Telón Abierto Josefina Miniño Soto</t>
  </si>
  <si>
    <t>Cuento Colección De Las Virtudes, Soy Generoso Katia Trindade Silver Dolplin</t>
  </si>
  <si>
    <t>Cuento Colección De Las Virtudes, Soy Responsable Katia Trindade Silver Dolplin</t>
  </si>
  <si>
    <t>Cuento El Carrito Trepador Margarita Luciano Santillana 1Era Edición 2001</t>
  </si>
  <si>
    <t>Cuento La Casa Pintada Monserrat Del Amo Ediciones Sm 13 Edición 2006</t>
  </si>
  <si>
    <t>Cuento Las Hadas Hablan De Valentía Rosa M. Curto Salome</t>
  </si>
  <si>
    <t>Cuento La Sombrilla Que Perdió Los Colores Dulce Elvira De Los Santos Santillana 5Ta Edición 2019</t>
  </si>
  <si>
    <t>Cuento Mi Abecedario Lucia Amelia Cabral Ediciones Infantiles Dominicana 3Ra Edición 2019</t>
  </si>
  <si>
    <t>Cuento Palabrujas Edgar Allan García Loqueleo N/A 2019</t>
  </si>
  <si>
    <t>Cuento Soy El Rio Lucia Amelia Cabral Edindom 3Era Edición 2019</t>
  </si>
  <si>
    <t>Libro Aprendiendo Y Construyendo Procesos De Alfabetización Para La Vida (Cuadernos De Sociedad Y Educación No. 29) Viviana Figueroa, Juana Yulissa Checo Centro Cultural Poveda 2Da Edición 2015</t>
  </si>
  <si>
    <t>Libro Aprendo Cantando La Música Como Estrategia Para Aprender Y Animar La Lectura Y La Escritura (Serie12) Francis Franco/ Rafael Álvarez De Los Santos Centro Cultural Poveda 1Eros Grados 2015</t>
  </si>
  <si>
    <t>Libro Atlas Mundial Ilustrado Sarah Anderson Everest 1Ra Edición 2016</t>
  </si>
  <si>
    <t>Libro Cien Años De Soledad Gabriel García Márquez Catedra</t>
  </si>
  <si>
    <t>Libro Construyendo Un Horizonte Investigativo En La Escuela Marjory Del Carmen Peña Sanchez Centro Cultural Poveda N/A 2015</t>
  </si>
  <si>
    <t>Libro Dimensiones Liberales Y Progresistas De La Constitución De 1963 Julio Cesar Valentín Jiminian Alfa Y Omega 2Da Edición 2018</t>
  </si>
  <si>
    <t>Libro El Síndrome De Mozart Gonzalo Maure Sm</t>
  </si>
  <si>
    <t>Libro La Sistematización Como Experiencia: El Encuentro Del Acto Y La Palabra Poveda</t>
  </si>
  <si>
    <t>Libro Ley General De Libre Acceso A La Información Publica (200-04) Leonel Fernández</t>
  </si>
  <si>
    <t>Libro Nuestros Derechos María Joao Everest</t>
  </si>
  <si>
    <t>Libro Programa De Prevención Del Embarazo En La Adolescencia Minerd</t>
  </si>
  <si>
    <t>Libro Talleres Integrados De Lectoescritura 1,Textos Narrativos, 3Er Grado Analía Rosoli Cett</t>
  </si>
  <si>
    <t>Libro Talleres Integrados De Lectoescritura 5, El Lenguaje De Las Imágenes, 3Er Grado Analía Rosoli Cett</t>
  </si>
  <si>
    <t>Anécdotas de periodistas y comunicadores de Santiago</t>
  </si>
  <si>
    <t>Cuento, Te Amo Lectura (Natacha), Luis María Pescetti, Santillana, 2019</t>
  </si>
  <si>
    <t xml:space="preserve">Plancha de Dampalon (plástica azul ) </t>
  </si>
  <si>
    <t>Aire Acondicionado de 5 toneladas con manejadora Ductales, Invertir</t>
  </si>
  <si>
    <t>Masking tape color Verde 3M 3/4</t>
  </si>
  <si>
    <t>Teflón Grande</t>
  </si>
  <si>
    <t xml:space="preserve">Alambre Dulce Rollo de 1 libra </t>
  </si>
  <si>
    <t>Cuaderno prepara 01- 3er ciclo</t>
  </si>
  <si>
    <t>Cuaderno prepara 02- 3er ciclo</t>
  </si>
  <si>
    <t>Cuaderno prepara 03- 3er ciclo</t>
  </si>
  <si>
    <t>Libro prepara modulo 01- 1ro de bachillerato</t>
  </si>
  <si>
    <t>Libro prepara modulo 02- 1ro de bachillerato</t>
  </si>
  <si>
    <t>Libro prepara modulo 03- 1ro de bachillerato</t>
  </si>
  <si>
    <t>Libro prepara modulo 04- 1ro de bachillerato</t>
  </si>
  <si>
    <t>Libro prepara modulo 05- 1ro de bachillerato</t>
  </si>
  <si>
    <t>Libro prepara modulo 06- 1ro de bachillerato</t>
  </si>
  <si>
    <t>Libro prepara modulo 07- 1ro de bachillerato</t>
  </si>
  <si>
    <t>Libro prepara modulo 08- 1ro de bachillerato</t>
  </si>
  <si>
    <t>Libro prepara modulo 09- 1ro de bachillerato</t>
  </si>
  <si>
    <t>Cuaderno prepara 08- 3er ciclo</t>
  </si>
  <si>
    <t>Cuaderno prepara 09- 3er ciclo</t>
  </si>
  <si>
    <t>Cuaderno prepara 04- 3er ciclo</t>
  </si>
  <si>
    <t>Cuaderno prepara 06- 3er ciclo</t>
  </si>
  <si>
    <t>Cuaderno prepara 07- 3er ciclo</t>
  </si>
  <si>
    <t>Cuaderno prepara 05- 3er ciclo</t>
  </si>
  <si>
    <t>Libro Lengua Española, primer ciclo  de primaria  (2do grado)</t>
  </si>
  <si>
    <t>Gel Antibacterial Galón a Base de Alcohol Isopropilico; 60-70%</t>
  </si>
  <si>
    <t>Jabón Liquido de Manos; Galón</t>
  </si>
  <si>
    <t>Toner Hp Laser Jet 410a Magenta (Cf413a)</t>
  </si>
  <si>
    <t>Toner Hp 103a Negro Original Para Neverstop (W1103a)</t>
  </si>
  <si>
    <t>Toner Drum Hp 104a Black, 20,000 Page</t>
  </si>
  <si>
    <t>Toner Hp Laser Jet 410a Negro (Cf410a)</t>
  </si>
  <si>
    <t>Papel De Hilo 8 1/2 X 11 Crema</t>
  </si>
  <si>
    <t>Bajante De 4 Pies De Ancho X 6 Pies De Largo</t>
  </si>
  <si>
    <t>Toner Hp 655a - Cf450a Negro P/Impresora LaserJet Color Enterprise M6822</t>
  </si>
  <si>
    <t>Cartucho Hp 974 Negro Para Impresora Pagewide Pro 452dn</t>
  </si>
  <si>
    <t>Cartucho Hp 974 Cian Para Impresora Pagewide Pro 452dn</t>
  </si>
  <si>
    <t>Cartucho Hp 974 Magenta Para Impresora Pagewide Pro 452dn</t>
  </si>
  <si>
    <t>Cartucho Hp 974 Amarillo Para Impresora Pagewide Pro 452dn</t>
  </si>
  <si>
    <t>Toner Hp37a Cf237a Toner Cartridge Black</t>
  </si>
  <si>
    <t>Toner Hp30a Cf230a Negro Para Impresora LaserJet</t>
  </si>
  <si>
    <t>Toner Hp32a Cf232a Tambor De Imagen Para Impresora LaserJet</t>
  </si>
  <si>
    <t>Toner Hp132a Cf210a Negro Para Impresora LaserJet Pro</t>
  </si>
  <si>
    <t>Toner Hp131a Cf211a Cian Para Impresora Color LaserJet Pro</t>
  </si>
  <si>
    <t>Toner Hp131a Cf212a Amarillo Para Impresora Color LaserJet Pro</t>
  </si>
  <si>
    <t>Toner Hp131a Cf213a Magenta Para Impresora Color LaserJet Pro</t>
  </si>
  <si>
    <t>Toner Hp 507a Ce401a Cian Para Impresora LaserJet Enterprise</t>
  </si>
  <si>
    <t>Toner Hp 507a Ce402a Amarillo Para Impresora LaserJet Enterprise</t>
  </si>
  <si>
    <t>Toner Hp 507a Ce403amagenta Para Impresora LaserJet Enterprise</t>
  </si>
  <si>
    <t>Toner Hp 508a Cf363a Magenta Para Impresora LaserJet Enterprise</t>
  </si>
  <si>
    <t>Alcohol Isopropílico Al 70%, Marca El Cirujano</t>
  </si>
  <si>
    <t>Almohadilla Para Mouse (Mouse Pad) En Tela Azul/Negro</t>
  </si>
  <si>
    <t>Almohadilla Para Sello Color Blanco</t>
  </si>
  <si>
    <t>Armazones Para Archivar, Molden 6X68, Tamaño 17 X 4" Plateado  (Uds.)</t>
  </si>
  <si>
    <t>Bandeja De Escritorio De 2 Divisiones En Metal Negro</t>
  </si>
  <si>
    <t>Bandeja De Escritorio Marca Talbot, De 3 Divisiones En Metal Negro</t>
  </si>
  <si>
    <t>Bandeja De Escritorio Marca Everprint De 4 Espacios En Metal Negro Sin Tornillos</t>
  </si>
  <si>
    <t>Borrador En Plástico Y Tela Multicolores De Pizarra</t>
  </si>
  <si>
    <t>Caja De Cartón Armable Color Blanco</t>
  </si>
  <si>
    <t>Caja Para Archivar En Cartón Marrón</t>
  </si>
  <si>
    <t>Caja Para Tarjeta Índice (Fichero) En Plástico Marca Oxford 7.6 X 12.7 Cm Color Negro</t>
  </si>
  <si>
    <t>Caja Plástica Capacidad Para 18 Galones, Sin Ruedas Y Sin Tapas Incoloro</t>
  </si>
  <si>
    <t>Caja Plástica Capacidad Para 14 Galones, Con Ruedas Y Con Su Tapa Incoloro</t>
  </si>
  <si>
    <t>Caja Plástica Capacidad Para 23 Litros, Con Sus Tapas Incoloro</t>
  </si>
  <si>
    <t>Caja Plástica Tipo Maletín Color Verde</t>
  </si>
  <si>
    <t>Cargador De Pila Marca Duracell, Con Capacidad De 4 Pilas Tipo Doble A Color Negro</t>
  </si>
  <si>
    <t>Carpeta De 3 Argolla Capacidad Para 100 Hojas 1/2 Pulg. Blanco</t>
  </si>
  <si>
    <t>Carpeta De 3 Argolla Capacidad Para 420 Hojas 2 Pulg. Blanco</t>
  </si>
  <si>
    <t>Carpeta De 3 Argolla Capacidad Para 100 Hojas 1 Pulg. Blanco</t>
  </si>
  <si>
    <t>Carpeta De 3 Argolla Capacidad Para 100 Hojas 1 Pulg. Negro</t>
  </si>
  <si>
    <t>Carpeta De 3 Argolla Capacidad Para 100 Hojas 1 Pulg. Azul</t>
  </si>
  <si>
    <t>Carpeta Para Documentos En Plástico Incoloro</t>
  </si>
  <si>
    <t>Cartabón En Plástico De 60 Grados Color Verde</t>
  </si>
  <si>
    <t>Cartulina Azul</t>
  </si>
  <si>
    <t>Cartulina Blanco</t>
  </si>
  <si>
    <t>Cartulina Rosado</t>
  </si>
  <si>
    <t>Cartulina Amarillo</t>
  </si>
  <si>
    <t>Cartulina Marrón</t>
  </si>
  <si>
    <t>Cartulina Naranja</t>
  </si>
  <si>
    <t>Cartulina Rojo</t>
  </si>
  <si>
    <t>Cartulina Tintada En Masa A Color Multicolores</t>
  </si>
  <si>
    <t>CD De 700 Mb De 80 Minutos</t>
  </si>
  <si>
    <t>Chincheta En Plástico Y Metal Multicolores</t>
  </si>
  <si>
    <t>Cinta Adhesiva 2 Pulg. Transparente</t>
  </si>
  <si>
    <t>Cinta Adhesiva 2 Pulg. Marrón</t>
  </si>
  <si>
    <t>Cinta Adhesiva 1/2 Pulg. Cono Pequeño Incoloro</t>
  </si>
  <si>
    <t>Cinta Adhesiva 1/2 Pulg. Cono Ancho Incoloro</t>
  </si>
  <si>
    <t>Cinta Adhesiva Cono Ancho 1 Pulg. Incoloro</t>
  </si>
  <si>
    <t>Cinta Adhesiva Cono Ancho 3/4 Transparente</t>
  </si>
  <si>
    <t>Cinta Adhesiva Cono Pequeño 3/4 Incoloro</t>
  </si>
  <si>
    <t>Cinta Para Maquina Sumadora Marca Tío Rojo/Negro</t>
  </si>
  <si>
    <t>Clips Jumbo, 50 Ml Plateado</t>
  </si>
  <si>
    <t>Clips Para Carnets En Plástico Y Metal (De Broche) Plateado</t>
  </si>
  <si>
    <t>Corrector Liquido Tipo Lápiz Marca Everprint Blanco</t>
  </si>
  <si>
    <t>Cover De ID En Plástico Incoloro</t>
  </si>
  <si>
    <t>Crayón Marca Luxor Punta Fina Referencia 6152 Multicolores</t>
  </si>
  <si>
    <t>Cuchilla En Plástico Y Metal Marca Merleta Azul</t>
  </si>
  <si>
    <t>Diccionario Larousse Inglés Español Color Rojo</t>
  </si>
  <si>
    <t>Dispensador De Cinta Adhesiva Marca Tyrol, Plástico De Mano Gris/Azul</t>
  </si>
  <si>
    <t>Dispensador De Cinta Adhesiva Marca Pointer, De Escritorio Blanco 3/4</t>
  </si>
  <si>
    <t>DVD Con Su Caratula De 4.7 Gb Y 120 Minutos N/A</t>
  </si>
  <si>
    <t>DVD De 700 MB Y 80 Minutos Con Su Caratula N/A</t>
  </si>
  <si>
    <t>Ega Pegamento Liquido Blanco</t>
  </si>
  <si>
    <t>Encuadernadora Eléctrica</t>
  </si>
  <si>
    <t>Espirales Para Encuadernar Marca Velmer De 10 Ml Y 19 Anillos Incoloro</t>
  </si>
  <si>
    <t>Espirales Para Encuadernar Marca Velmer De 12 Ml Y 19 Anillos Incoloro</t>
  </si>
  <si>
    <t>Espirales Para Encuadernar Marca Velmer De 8 Ml Y 19 Anillos Negro</t>
  </si>
  <si>
    <t>Espirales Para Encuadernar Marca Velmer De 6 Ml Y 19 Anillos Incoloro</t>
  </si>
  <si>
    <t>Espirales Para Encuadernar Marca Obis De 6 Ml Y 21 Anillos Incoloro</t>
  </si>
  <si>
    <t>Etiqueta Adhesiva Térmica Pequeña Blanco</t>
  </si>
  <si>
    <t>Etiqueta Adhesiva Térmica Grande Blanco</t>
  </si>
  <si>
    <t>Etiquetas Adhesivas "Preservando La Salud" Color Blanco</t>
  </si>
  <si>
    <t>Ficha Índice Para Tarjetero En Cartón, Desde La A-Z 3x5 Color Blanco</t>
  </si>
  <si>
    <t>Fijador De Imprenta Incoloro</t>
  </si>
  <si>
    <t>Foami 8.5 X 11 Multicolores De 25 Unidades</t>
  </si>
  <si>
    <t>Foami 8.5 X 11 Multicolores De 12 Unidades</t>
  </si>
  <si>
    <t>Foami 8.5 X 11 Multicolores De 10 Unidades</t>
  </si>
  <si>
    <t>Folder Marca Ofi-Folder, Color Crema 8 1 /2 X13</t>
  </si>
  <si>
    <t>Gancho De Metal Macho Y Hembra Plateado</t>
  </si>
  <si>
    <t>Émbolo Buzo De Desagüe O Inodoro, Goma De Succión Color Amarillo</t>
  </si>
  <si>
    <t>Grapadora Tipo Tenaza, Marca Arrow Modelo T30 Plateado</t>
  </si>
  <si>
    <t>Grapadora Tipo Tenaza, En Metal Usa Grapa 26/6, 26/8, 24/6 Y 24/8 Marca Artesco M222 Plateado</t>
  </si>
  <si>
    <t>Grapadora Marca Bostich Referencia Con Capacidad Para 55 Páginas Color Negro</t>
  </si>
  <si>
    <t>Grapadora En Plástico Pequeño Color Negro</t>
  </si>
  <si>
    <t>Grapadora De Uso Pesado Metálico Marca Stud Mark Referencia 4351 Con Capacidad Para 100 Páginas Gris/Negro</t>
  </si>
  <si>
    <t>Guía Educativa Para Botánica 3 Color Blanco</t>
  </si>
  <si>
    <t>Guía Educativa Para Zoología Color Blanco</t>
  </si>
  <si>
    <t>Guía Educativa Para Enfermedades Infectocontagiosas Color Blanco</t>
  </si>
  <si>
    <t>Guía Para Borde Derecho De La Plancha Color Amarillo</t>
  </si>
  <si>
    <t>Guía Para Papel De 17 Pulg. Tamaño 26.5x20.5 Pulg. Color Amarillo</t>
  </si>
  <si>
    <t>Guillotina Metálica 15 X 12 Color Gris</t>
  </si>
  <si>
    <t>Hilo De Lana Marca MH, 8S/3 Multicolores</t>
  </si>
  <si>
    <t>Hoja De Colores Mara Tahly Para Manualidades 8 1/2 X 11 Multicolores</t>
  </si>
  <si>
    <t>Hoja De Respuesta Para Pruebas Nacionales 8.5 X 11 Color Blanco</t>
  </si>
  <si>
    <t>Label Etiqueta De DVD Color Blanco</t>
  </si>
  <si>
    <t>Label Etiquetas Para Folder Multicolores</t>
  </si>
  <si>
    <t>Lapicero Punta Fina Marca Luxor Naranja</t>
  </si>
  <si>
    <t>Lápiz De Grafito Marca Stabilo, Modelo Ohtello 282 Color Verde</t>
  </si>
  <si>
    <t>Lápiz En Colores En Madera Multicolores</t>
  </si>
  <si>
    <t>Pos-It Libreta Adhesiva 3x2 Amarillo</t>
  </si>
  <si>
    <t>Pos-It Libreta Adhesiva 3x3 Amarillo</t>
  </si>
  <si>
    <t>Pos-It Libreta Adhesiva 3x5 Amarillo</t>
  </si>
  <si>
    <t>Notas Adhesivas (Post-It), Tipo Banderita</t>
  </si>
  <si>
    <t>Pos-It Libreta Adhesiva 1 Pulg. Multicolores</t>
  </si>
  <si>
    <t>Libreta Rayada De Apunte 8 1/2 X 11 Color Blanco/Amarilla</t>
  </si>
  <si>
    <t>Libreta Rayada De Apunte, Marca Red Star 8 1/2 X 11 Color Amarilla</t>
  </si>
  <si>
    <t>Libro Récord De 500 Páginas Negro/Rojo</t>
  </si>
  <si>
    <t>Limpiador De Rolos Y Mantillas Marca Claudette, Modelo HR-200 Incoloro</t>
  </si>
  <si>
    <t>Litogoma Marca Econova, Goma Protectora Biodegradable</t>
  </si>
  <si>
    <t>Marcador Permanente Verde</t>
  </si>
  <si>
    <t>Mascotas De 100 Páginas Multicolores</t>
  </si>
  <si>
    <t>Masking Tape Cinta Adhesiva Transparente 12 ML X 45 Mt Incoloro</t>
  </si>
  <si>
    <t>Masking Tape Cinta Adhesiva De Papel Marca Velmer 18 Ml X 27.4 Crema</t>
  </si>
  <si>
    <t>Masking Tape Cinta Adhesiva 1 Pulg. Crema</t>
  </si>
  <si>
    <t>Masking Tape Cinta Adhesiva De Papel Marca Pegafan 1/2 Pulg. Crema</t>
  </si>
  <si>
    <t>Ojitos Movibles En Plástico Incoloro</t>
  </si>
  <si>
    <t>Palito De Bambú Pequeño Color Haya</t>
  </si>
  <si>
    <t>Pantalla Para Proyector En Plástico 6x9 Pies Color Blanco</t>
  </si>
  <si>
    <t>Papel Crespe Marrón</t>
  </si>
  <si>
    <t>Papel De Lino 58.X88.9 CM Blanco</t>
  </si>
  <si>
    <t>Papel Bond 22 X 34 Blanco</t>
  </si>
  <si>
    <t>Papel Bond 8.5 X 14 Blanco</t>
  </si>
  <si>
    <t>Papel Bond 11x27 Blanco</t>
  </si>
  <si>
    <t>Papel Carbón Marca Pelikan 8.5 X 11 3/4 Negro</t>
  </si>
  <si>
    <t>Papel De Colores 8 1/2 X 11 Azul</t>
  </si>
  <si>
    <t>Papel De Colores 8 1/2 X 11 Amarillo</t>
  </si>
  <si>
    <t>Papel De Colores 8 1/2 X 11 Rosado</t>
  </si>
  <si>
    <t>Papel De Construcción Tipo Libreta Multicolores</t>
  </si>
  <si>
    <t>Papel De Hilo (Tamaño De Cartulina) Grande Amarillo</t>
  </si>
  <si>
    <t>Papel NCR Papel NCR 8.5 X 11 Verde</t>
  </si>
  <si>
    <t>Papel NCR Papel NCR 8.5 X 11 Amarillo</t>
  </si>
  <si>
    <t>Papel NCR Papel NCR 8.5 X 11 Rosado</t>
  </si>
  <si>
    <t>Papel Timbrado 8 1/2 X 11 Blanco</t>
  </si>
  <si>
    <t>Papelógrafo De Libreta Blanco</t>
  </si>
  <si>
    <t>Pegamento Liquido Marca Facela 115 ML</t>
  </si>
  <si>
    <t>Película Para Imprenta De 100 Pies 12x18 Pulg. Color Negro</t>
  </si>
  <si>
    <t>Perforadora De 2 Hoyos Grande En Metal</t>
  </si>
  <si>
    <t>Perforadora De 03 Hoyos, Tian Shou Wf 3303 – Azul (Uds.)</t>
  </si>
  <si>
    <t>Pila Marca Duracell AA Negro</t>
  </si>
  <si>
    <t>Pila Marca Duracell AAA Negro</t>
  </si>
  <si>
    <t>Pila Marca Duracell De 9 Voltios Negro</t>
  </si>
  <si>
    <t>Pincel Punta Redonda Con Pelo Sintético #14 Haya</t>
  </si>
  <si>
    <t>Pincel Punta Redonda Con Pelo Sintético #4 Haya</t>
  </si>
  <si>
    <t>Pincel Punta Redonda Con Pelo Sintético #12 Haya</t>
  </si>
  <si>
    <t>Pincel Punta Redonda Con Pelo Sintético #10 Haya</t>
  </si>
  <si>
    <t>Pincel Punta Redonda Con Pelo Sintético #6 Haya</t>
  </si>
  <si>
    <t>Pincel Punta Redonda Con Pelo Sintético #8 Haya</t>
  </si>
  <si>
    <t>Pincel Punta Redonda Con Pelo Sintético #16 Haya</t>
  </si>
  <si>
    <t>Plantilla Para Imprenta De Hule 19.5 X 13 Pulg. Azul</t>
  </si>
  <si>
    <t>Porta Carnet En Plástico Incoloro</t>
  </si>
  <si>
    <t>Porta Carnet En Plástico Azul</t>
  </si>
  <si>
    <t>Porta clip Magnético No. 894-1 Pequeño Multicolores</t>
  </si>
  <si>
    <t>Porta clip Magnético No. 894-1 Grande Negro</t>
  </si>
  <si>
    <t>Portada Para Encuadernar En Cartón 8 1/2 X 14 Multicolores</t>
  </si>
  <si>
    <t>Protector De CD En Plástico Incoloro</t>
  </si>
  <si>
    <t>Regla Plástica 15 Cm. Incoloro</t>
  </si>
  <si>
    <t>Regla Plástica 30 Cm. Incoloro</t>
  </si>
  <si>
    <t>Regla Plástica 12 Cm Incoloro</t>
  </si>
  <si>
    <t>Regla Plástica Cebra Incoloro</t>
  </si>
  <si>
    <t>Regla Plástica Con Abecedario 30 Cm Multicolores</t>
  </si>
  <si>
    <t>Regla Metro En Madera De 1 Metro Marca Pointer Color Haya</t>
  </si>
  <si>
    <t>Revelador De Foto Incoloro</t>
  </si>
  <si>
    <t>Revelador De Fuente Azul</t>
  </si>
  <si>
    <t>Revelador De Plancha 19.5 X 22 De 7/8vo N/A</t>
  </si>
  <si>
    <t>Revelador De Plancha Negativa Marca Kodak Incoloro</t>
  </si>
  <si>
    <t>Rollo De Hilo De Poliéster, Marca MH Con Su Aguja 400 YD. Multicolores</t>
  </si>
  <si>
    <t>Rollo De Hilo De Poliéster Con Su Aguja 500 YD. Multicolores</t>
  </si>
  <si>
    <t>Sticker Adhesivos De Pruebas Nacionales Blanco</t>
  </si>
  <si>
    <t>Papel De Sumadora Blanco</t>
  </si>
  <si>
    <t>Rollo Plástico Para Embalar Rollos De Plástico, Calibre 80 18 Pulg X 1,500 Pies De Largo Incoloro</t>
  </si>
  <si>
    <t>Removedor (Saca grapas) De Grapas En Metal Marca Bostich Plateado</t>
  </si>
  <si>
    <t>Saca Puntas Eléctrico</t>
  </si>
  <si>
    <t>Sellador De Plástico</t>
  </si>
  <si>
    <t>Sello De Perno De Alta Seguridad En Metal, Modelo GSHPS02 Amarillo</t>
  </si>
  <si>
    <t>Separador De Hoja De 31 Divisiones Multicolores</t>
  </si>
  <si>
    <t>Separador De Hoja Para Carpeta De 3 Hoyos 8 1/2 X 11 Crema</t>
  </si>
  <si>
    <t>Separador De Hoja Adhesivo De Plástico Amarillo</t>
  </si>
  <si>
    <t xml:space="preserve">Servilleta Marca Copos De Termopac </t>
  </si>
  <si>
    <t>Sobre De Cartas Color Blanco</t>
  </si>
  <si>
    <t>Sobre Manila 3x6 (De Pago) Pequeño Amarillo</t>
  </si>
  <si>
    <t>Sobre Manila 9x12 Amarillo</t>
  </si>
  <si>
    <t>Sobre Manila 10 X 15 Amarillo</t>
  </si>
  <si>
    <t>Sobre Manila 9x12 Amarillo  (8 1/2 X 11)</t>
  </si>
  <si>
    <t>Sobre Manila 6 1/2 X 9 1/2 Amarillo</t>
  </si>
  <si>
    <t>Solución Marca Grafimundo</t>
  </si>
  <si>
    <t>Tabla De Caoba Para Placa De Reconocimiento 8x10</t>
  </si>
  <si>
    <t>Ticket De Turno De Papel Blanco</t>
  </si>
  <si>
    <t>Tijera De Inicial Pequeña Multicolores</t>
  </si>
  <si>
    <t>Tijera Mediana Multicolores</t>
  </si>
  <si>
    <t>Tinta Para Impresión 1 Kg. Azul Royal REFLEX</t>
  </si>
  <si>
    <t>Tinta Para Impresión 1 Kg. Cian PROCESO</t>
  </si>
  <si>
    <t>Tinta Color Cian</t>
  </si>
  <si>
    <t>Tinta Color Negra</t>
  </si>
  <si>
    <t>Tinta China Marca Pelikan Modelo 518 Negro/Marrón</t>
  </si>
  <si>
    <t>Tinta Para Sellos En Roll-On 60 MLS. Negro</t>
  </si>
  <si>
    <t>Tinta Para Sellos En Roll-On 60 MLS. Azul</t>
  </si>
  <si>
    <t xml:space="preserve">Trípode De Cámara 72 Pulg. </t>
  </si>
  <si>
    <t>Trípode De Pizarra 163 CM. Crema</t>
  </si>
  <si>
    <t xml:space="preserve">Trípode De Cámara Pequeño </t>
  </si>
  <si>
    <t>Trípode De Cámara 1.7 Mts. Negro</t>
  </si>
  <si>
    <t>Folder 8 1/2 X 14 COLOR CREMA</t>
  </si>
  <si>
    <t>Toner Hp Ce255a Hp LaserJet P3015 55a</t>
  </si>
  <si>
    <t>Toner Hp 105a LaserJet 107w Negro</t>
  </si>
  <si>
    <t>Toner Hp LaserJet 26a Cf226a</t>
  </si>
  <si>
    <t>Toner Hp 280a/505a Hp LaserJet 400</t>
  </si>
  <si>
    <t>Toner Hp Ce400a LaserJet 500 Color M551</t>
  </si>
  <si>
    <t>Toner Hp Cf361a 508a Cian Para Impresora Color LaserJet Enterprise Mfp M577</t>
  </si>
  <si>
    <t>Kit Toner/Kit De Toner Kit De Mantenimiento Hp M630, 110v</t>
  </si>
  <si>
    <t>Kit Toner/Kit De Toner Kit De Mantenimiento Hp M630</t>
  </si>
  <si>
    <t>Toner Hp 411 A Cf Cian</t>
  </si>
  <si>
    <t>Toner Hp Cf 412 A Amarillo Yellow</t>
  </si>
  <si>
    <t>Gafetes Con Logo De Minerd Y Logo Del Congreso Full Color Material Cartonite 3x4 Pulg Con Tirante De Color Azul 1/2 De Grosor</t>
  </si>
  <si>
    <t>Reconocimiento Enmarcados Formatos : 8.5x11 Pulg, Material Opalina O Cartonite , Impresión Full Color Con Los Nombres Integrados, Enmarcado En Madera</t>
  </si>
  <si>
    <t>Reconocimiento No Enmarcados Formatos : 8.5x11 Pulg, Material Opalina O Cartonite , Impresión Full Color Con Los Nombres Integrados</t>
  </si>
  <si>
    <t>Stikers O Pegatinas 6x5 Pulg Full Color Con El Nombre Y Logo Del Congreso. Pegante De Un Solo Lado</t>
  </si>
  <si>
    <t>Toner Hp Laser Jet37y Mfp M632</t>
  </si>
  <si>
    <t>Toner Hp Laser Jet 53a P2015</t>
  </si>
  <si>
    <t>Cartucho Hp 971 Cian Para Impresora Office Jet Pro X476dn452dn</t>
  </si>
  <si>
    <t>Cartucho Hp 971 Magenta Para Impresora Office Jet Pro X476dn452dn</t>
  </si>
  <si>
    <t>Armario, De 06 Divisiones, En Metal</t>
  </si>
  <si>
    <t>Aros Para Canasta (De Baloncesto), En Metal, Naranja</t>
  </si>
  <si>
    <t>Asiento Para Pupitre Dominicano Talla 4</t>
  </si>
  <si>
    <t>Banco De Metal</t>
  </si>
  <si>
    <t>Base Para Mesa De Clases , De 1er° A 2do° Grado, Metal</t>
  </si>
  <si>
    <t>Butaca, Intec II, Tope Madera Prensada, Base De Metal</t>
  </si>
  <si>
    <t>Carcasa Para Sillas Multiuso</t>
  </si>
  <si>
    <t>Escritorio, Para Directores, Tope Madera Prensada, Base De Metal</t>
  </si>
  <si>
    <t>Escritorio, Para Maestros, Tope Madera Prensada, Base De Metal</t>
  </si>
  <si>
    <t>Estructura De Metal Mesa De Inicial Redonda</t>
  </si>
  <si>
    <t>Estructura Para Mesa De Clases , En Forma De Herradura, Madera Prensada</t>
  </si>
  <si>
    <t>Estructura Para Pupitre Dominicano Talla II</t>
  </si>
  <si>
    <t>Mesa De Clases, De 1er° A 2do° Grado, Tope Madera Prensada, Base De Metal, Rectangular</t>
  </si>
  <si>
    <t>Mesa De Clases, En Forma De Herradura, Tope Madera Prensada, Base De Metal</t>
  </si>
  <si>
    <t>Mesa De Clases, Rectangular, De Inicial, Tope Madera Prensada, Base De Metal</t>
  </si>
  <si>
    <t>Mesa De Clases, Rectangular, Para Bibliotecas, Tope Madera Prensada, Base De Metal</t>
  </si>
  <si>
    <t>Mesa De Clases, Redonda #7, Tope Madera Prensada, Base De Metal</t>
  </si>
  <si>
    <t>Mesa De Clases, Trapezoidal, Tope Madera Prensada, Base De Metal</t>
  </si>
  <si>
    <t>Mesa Para Ordenadores, En Pino</t>
  </si>
  <si>
    <t>Mesa Para Ordenadores, Tipo I, En Pino</t>
  </si>
  <si>
    <t>Mesa Para Ordenadores, Tipo II, En Pino</t>
  </si>
  <si>
    <t>Mesa Para Ordenadores, Tipo III, En Pino</t>
  </si>
  <si>
    <t>Mesa, Plegadiza, En Plástico, Base De Metal</t>
  </si>
  <si>
    <t>Paneles O Tablero Traseros Para Canastas De Baloncesto, En Fibra De Vidrio</t>
  </si>
  <si>
    <t>Pizarra, Cuadriculada, Aluminio</t>
  </si>
  <si>
    <t>Pizarra, Mágica, Aluminio</t>
  </si>
  <si>
    <t>Pizarra De Pintura</t>
  </si>
  <si>
    <t>Pupitre, Dominicano Talla 2, Tope Madera Prensada, Base De Metal</t>
  </si>
  <si>
    <t>Silla De Aula, De 1er° A 2do° Grado, Tope Madera Prensada, Base De Metal</t>
  </si>
  <si>
    <t>Silla De Aula, De Inicial, Tope Madera Prensada, Base De Metal</t>
  </si>
  <si>
    <t>Silla De Aula, Para Bibliotecas, Tope Madera Prensada, Base De Metal</t>
  </si>
  <si>
    <t>Taburete De Aula, Para Laboratorio, Formica, Con Base De Metal</t>
  </si>
  <si>
    <t>Tope Para Butaca , Intec II, Tope Madera Prensada</t>
  </si>
  <si>
    <t>Tope Para Escritorio De Profesores</t>
  </si>
  <si>
    <t>Tope Para Mesa De Clases En Forma De Herradura, Madera Prensada</t>
  </si>
  <si>
    <t>Tope Para Mesa De Clases Rectangular, Tope Madera Prensada</t>
  </si>
  <si>
    <t>Sillas Plásticas Negras</t>
  </si>
  <si>
    <t>Mesas Rectangular, Base De Metal, Madera Prensada 27.5 x 47 x 24 Cm Haya De 1ro A 2do</t>
  </si>
  <si>
    <t>Mesas Cuadrada, Base De Metal, Madera Prensada 32 x 32 x 22 Cm Vari-Color De Inicial</t>
  </si>
  <si>
    <t>Mesa Redonda Base De Metal Tope De Madera De Inicial 32x32x24 Cm Varios Colores</t>
  </si>
  <si>
    <t xml:space="preserve">Pupitres # IV, Fibra De Vidrio, Base De Metal 26 x 21 x 25 cm Azul / Gris </t>
  </si>
  <si>
    <t>Pupitres # III, Fibra De Vidrio, Base De Metal 27.5 x 23 x 26.5 Cm Azul / Gris</t>
  </si>
  <si>
    <t>Sillas Para Inicial, Base De Metal, Tope De Madera 1 Y 2 De Básica 17.5 x 14.5 x 11 Vari-Color</t>
  </si>
  <si>
    <t>Libros Ciencias Naturales 03 Básica</t>
  </si>
  <si>
    <t xml:space="preserve">Libros Ciencias Naturales 04 Básica </t>
  </si>
  <si>
    <t xml:space="preserve">Libros Ciencias Naturales 05 Básica </t>
  </si>
  <si>
    <t xml:space="preserve">Libros Aprendamos De Matemáticas 02 Básica </t>
  </si>
  <si>
    <t xml:space="preserve">Libros Educación Artística 04 Básica </t>
  </si>
  <si>
    <t xml:space="preserve">Libros Cuaderno De Trabajo Matemática Básica </t>
  </si>
  <si>
    <t>Libros Formación 05 Básica</t>
  </si>
  <si>
    <t xml:space="preserve">Libros Cuaderno De Lengua &amp; Literatura Básica </t>
  </si>
  <si>
    <t xml:space="preserve">Libros Libro De Actividades 4to Grado </t>
  </si>
  <si>
    <t>Libros Educación Artística Básica</t>
  </si>
  <si>
    <t xml:space="preserve">Libros Colorín Colorado, 5 Años Básica </t>
  </si>
  <si>
    <t xml:space="preserve">Cuaderno De Lengua &amp; Literatura 02 Básica </t>
  </si>
  <si>
    <t xml:space="preserve">Libros Ciencia Sociales 5to Grado </t>
  </si>
  <si>
    <t>Libros Ciencia Sociales 6to Grado</t>
  </si>
  <si>
    <t>2022</t>
  </si>
  <si>
    <t>Butacas Intec III</t>
  </si>
  <si>
    <t xml:space="preserve">Estantes Inicial </t>
  </si>
  <si>
    <t>Mesas De Informática</t>
  </si>
  <si>
    <t>Sillas De Inicial</t>
  </si>
  <si>
    <t>Butacas Intec  (Reparada)</t>
  </si>
  <si>
    <t>Butacas Intec II</t>
  </si>
  <si>
    <t>Mesas De 1ro A 2do Sin Barras</t>
  </si>
  <si>
    <t>Sillón Semi-Ejecutivo</t>
  </si>
  <si>
    <t>Sillas De Biblioteca</t>
  </si>
  <si>
    <t>Sillas Plegadiza Propileno</t>
  </si>
  <si>
    <t>Mesa De Reunión</t>
  </si>
  <si>
    <t>Mesa Inicial Rectangular</t>
  </si>
  <si>
    <t xml:space="preserve">Kit Caja Plástica Lote-16 5to </t>
  </si>
  <si>
    <t xml:space="preserve">Kit Caja Plástica Lote-18 7mo </t>
  </si>
  <si>
    <t>Kit Caja Plástica 1ro Curso</t>
  </si>
  <si>
    <t>Sillas En Caoba</t>
  </si>
  <si>
    <t>Sillas De Mesa Principal</t>
  </si>
  <si>
    <t>Pódium De Madera</t>
  </si>
  <si>
    <t>Asta En Caoba (Con Desperfectos)</t>
  </si>
  <si>
    <t>Mesas Cuadradas C/Ruedas</t>
  </si>
  <si>
    <t>Tope Color Roble</t>
  </si>
  <si>
    <t>Librero, Cod. Lg-Apb-Yt13072</t>
  </si>
  <si>
    <t>Archivo Modular</t>
  </si>
  <si>
    <t>Butaca De Espera, Cod.Lg-Dm-309</t>
  </si>
  <si>
    <t>Counter Tipo Estación Modular</t>
  </si>
  <si>
    <t>Mesa Cuadrada Cristal Lg-Mc-505</t>
  </si>
  <si>
    <t>Silla De Visita, Lg-4010</t>
  </si>
  <si>
    <t>Sofá De 1 Asiento</t>
  </si>
  <si>
    <t>Caballetes De Estudio</t>
  </si>
  <si>
    <t>Sillas Plegables De Metal</t>
  </si>
  <si>
    <t>Alfombra</t>
  </si>
  <si>
    <t>Teléfono Inalámbrico</t>
  </si>
  <si>
    <t>Vibrador</t>
  </si>
  <si>
    <t>Mesas Reuniones</t>
  </si>
  <si>
    <t>Mesa Cuadrada</t>
  </si>
  <si>
    <t>Bancada De Visita De 4 Asientos</t>
  </si>
  <si>
    <t>Archivos 4 Gavetas</t>
  </si>
  <si>
    <t>Sillas Tipo Banquetas (Con Asientos En Propileno, Capacidad Para 4 Personas)</t>
  </si>
  <si>
    <t>Mesa Para Bar Con Tope Metal</t>
  </si>
  <si>
    <t>Mesa Rectangular Peq. Tope Cristal</t>
  </si>
  <si>
    <t>Modulo Rodante Pequeño</t>
  </si>
  <si>
    <t>Modulo Rodante</t>
  </si>
  <si>
    <t>Sillas Plástica Negras</t>
  </si>
  <si>
    <t>Sillas De Sacerdote De Caoba</t>
  </si>
  <si>
    <t>Sillas De Diacono</t>
  </si>
  <si>
    <t>Ambon En Pino Tratado</t>
  </si>
  <si>
    <t>Cruz Altar</t>
  </si>
  <si>
    <t>Pila Bautismal</t>
  </si>
  <si>
    <t>Confesionario</t>
  </si>
  <si>
    <t>Sacristina</t>
  </si>
  <si>
    <t>Pieza Escultura Virgen</t>
  </si>
  <si>
    <t>Cuaderno, Matemáticas,5To Grado</t>
  </si>
  <si>
    <t>Cuaderno, Aprendamos Matemáticas,2Do</t>
  </si>
  <si>
    <t>Cuaderno, Aprendamos Matemáticas,4To Grado</t>
  </si>
  <si>
    <t>Libro, Catch 2,2Do</t>
  </si>
  <si>
    <t>Libro, Catch 3,5To Grado</t>
  </si>
  <si>
    <t>Libro, Ciencias Naturales,4To Grado</t>
  </si>
  <si>
    <t>Libro, Ciencias Naturales,5To Grado</t>
  </si>
  <si>
    <t>Libro, Ciencias Naturales,6To Grado</t>
  </si>
  <si>
    <t>Libro, Ciencias Naturales,3Ero</t>
  </si>
  <si>
    <t>Libro, Ciencias Naturales,1Ero</t>
  </si>
  <si>
    <t>Libro, Ciencias Sociales,6To Grado</t>
  </si>
  <si>
    <t>Libro, Ciencias Sociales,4To Grado</t>
  </si>
  <si>
    <t>Libro, Ciencias Sociales,3Ero</t>
  </si>
  <si>
    <t>Libro, Cuaderno,2Do</t>
  </si>
  <si>
    <t>Guía, De Profesores De Inglés,1Ero</t>
  </si>
  <si>
    <t>Guía, De Profesores De Inglés,2Do</t>
  </si>
  <si>
    <t xml:space="preserve">Libro, Educación Artística,3Ro </t>
  </si>
  <si>
    <t>Libro, Educación Artística,2Do</t>
  </si>
  <si>
    <t>Libro, Educación Artística,4To Grado</t>
  </si>
  <si>
    <t>Libro, Educación Artística,5To</t>
  </si>
  <si>
    <t>Libro, Educación Artística,6To Grado</t>
  </si>
  <si>
    <t>Libro, Formación,1Ero</t>
  </si>
  <si>
    <t>Libro, Formación Humana,3Ero</t>
  </si>
  <si>
    <t>Libro, Formación Humana,4To Grado</t>
  </si>
  <si>
    <t>Libro, Formación Integral Humana Y Religiosa,1Ro</t>
  </si>
  <si>
    <t>Libro, Formación Integral Humana Y Religiosa,2Do</t>
  </si>
  <si>
    <t>Libro, Formación Integral Humana Y Religiosa,3Ero</t>
  </si>
  <si>
    <t>Libro, Formación Integral Humana Y Religiosa,5To Grado</t>
  </si>
  <si>
    <t>Libro, Formación Integral Humana Y Religiosa,4To Grado</t>
  </si>
  <si>
    <t>Libro, francés,1Ero</t>
  </si>
  <si>
    <t>Cuaderno, inglés,1Ro-5To</t>
  </si>
  <si>
    <t>Cuaderno, inglés,2Do-6To</t>
  </si>
  <si>
    <t>Libro, Inglés Catch,5To Grado</t>
  </si>
  <si>
    <t>Libro, Inglés Catch,1Ero</t>
  </si>
  <si>
    <t>Libro, Inglés Catch 2,2Do</t>
  </si>
  <si>
    <t>Cuaderno, Lengua Española,6To Grado</t>
  </si>
  <si>
    <t>Cuaderno, Lengua Y Literatura,2Do</t>
  </si>
  <si>
    <t>Cuaderno, Lengua Y Literatura,3Ero</t>
  </si>
  <si>
    <t>Cuaderno, Lengua Y Literatura,4To Grado</t>
  </si>
  <si>
    <t>Cuaderno, Lengua Y Literatura,5To</t>
  </si>
  <si>
    <t>Libro, Lengua Y Literatura,2Do</t>
  </si>
  <si>
    <t>Libro, Lengua Y Literatura,6To Grado</t>
  </si>
  <si>
    <t>Libro, Lengua Y Literatura,4To Grado</t>
  </si>
  <si>
    <t>Libro, Lengua Y Literatura,5To</t>
  </si>
  <si>
    <t>Cuaderno, Matemáticas,3Ero</t>
  </si>
  <si>
    <t>Cuaderno, Matemáticas,1Ero</t>
  </si>
  <si>
    <t>Cuaderno, Matemáticas,6To Grado</t>
  </si>
  <si>
    <t>Libro, Matemáticas,5To Grado</t>
  </si>
  <si>
    <t>Libro, Matemáticas,2Do</t>
  </si>
  <si>
    <t>Libro, Matemáticas,4To Grado</t>
  </si>
  <si>
    <t xml:space="preserve">Libro, Matemáticas,5To </t>
  </si>
  <si>
    <t>Libro, Religión,5To Grado</t>
  </si>
  <si>
    <t>Adaptador Para servidores para ponerlos con los Thing Client DELL Blanco</t>
  </si>
  <si>
    <t>Adaptador Para Laptop DELL Pro2X Negro</t>
  </si>
  <si>
    <t>Adaptador HDMI a DisplayPort HP Negro</t>
  </si>
  <si>
    <t>Algodón Fibra textil vegetal Blanco</t>
  </si>
  <si>
    <t xml:space="preserve">Antena Smart-Reach-Lite para TL-HD, 2.4GHz, antena estándar, NMO mount 6ft SEON </t>
  </si>
  <si>
    <t xml:space="preserve">Antena Smart-Reach-Base Lite (2.4GHz con antena mini panel de 06dbi para exterior) SEON </t>
  </si>
  <si>
    <t>Antena Smart-Reach-Base Lite (2.4GHz con antena mini panel de 12dbi para exterior) SEON</t>
  </si>
  <si>
    <t>Arcilla En polvo, 1 kg de 2,2 libras Amaco Blanco</t>
  </si>
  <si>
    <t>Arnés De seguridad Multicolor</t>
  </si>
  <si>
    <t>Artesanías para árboles de navidad (Cada set contiene dos cajas esta es la #1 del set) cajas 1 de 3 Rojo</t>
  </si>
  <si>
    <t>Artesanías para árboles de navidad (Cada set contiene dos cajas esta es la #2 del set) cajas 2 de 3 Rojo</t>
  </si>
  <si>
    <t>Artesanías para árboles de navidad (Cada set contiene dos cajas esta es la #3 del set) cajas 3 de 3 Rojo</t>
  </si>
  <si>
    <t>Atomizador Plástica</t>
  </si>
  <si>
    <t>Audífonos de USB Labtec GO-420 Negro</t>
  </si>
  <si>
    <t xml:space="preserve">Bajo Electrónico Con su planta y su estuche FENDER F1225 </t>
  </si>
  <si>
    <t>Balanza De 11 Libras en metal Blanco</t>
  </si>
  <si>
    <t>Balanzas Plástica SK SCIENCE KIT Azu1</t>
  </si>
  <si>
    <t>Balanzas de Metal Transparente</t>
  </si>
  <si>
    <t>Batería Genérica DE 11.1v, para Laptop HP 752237-1 Negro</t>
  </si>
  <si>
    <t>Batería de latius De 3 vatios Plateado</t>
  </si>
  <si>
    <t>Batería para Laptop Para laptop Hp 355 G2 HP G2 Negro</t>
  </si>
  <si>
    <t>Bloques de Linóleo 10x10 Pulg.</t>
  </si>
  <si>
    <t>Bocina Respuesta en frecuencia: 120Hz - 18kHz, Alimentación: USB de 5V Klip Xtreme KES-215 Negro</t>
  </si>
  <si>
    <t>Bocina Klip Xtreme KES-350, salen con el Proyector IN112a y pantalla Klip Xtreme</t>
  </si>
  <si>
    <t>Bocina Respuesta en Frecuencia: 45 Hz-130 Hz. Alimentación: Adaptador de CA DE 110-220V Klip Xtreme KES-390 Negro</t>
  </si>
  <si>
    <t>Bocina Respuesta en Frecuencia: 60 Hz-20k Hz. Alimentación: USB de 5V Agiler AGI-3070 Negro/Plateado</t>
  </si>
  <si>
    <t>Botones Para costura en plástico</t>
  </si>
  <si>
    <t>Brazo para tendido de cables CMA Negro</t>
  </si>
  <si>
    <t>Brújula En metal Plateada</t>
  </si>
  <si>
    <t>Brújula Lensatic Compacs Negro</t>
  </si>
  <si>
    <t>Bulto Para cámaras fotográficas VIVITAR Negro</t>
  </si>
  <si>
    <t>Bultos para cámara fotográficas Nikon D7100 Negro</t>
  </si>
  <si>
    <t>Cable Para Impresora A masculino y B masculino de 6 pies CAP CU106 Blanco</t>
  </si>
  <si>
    <t>Cable con conector VGA y HDMI Agler Negro</t>
  </si>
  <si>
    <t>Cable HDMI, resolución 1080p /4K 7 PIES Negro</t>
  </si>
  <si>
    <t>Cable HDMI, resolución 1080p /4K, de 6 pies C2G Negro</t>
  </si>
  <si>
    <t>Cable HDMI, 30 Metros ARGOM Tech Negro</t>
  </si>
  <si>
    <t>Cable De Laptop De 2 metros Apple Blanco</t>
  </si>
  <si>
    <t>Cable HDMI 6 Pies</t>
  </si>
  <si>
    <t>Cable UTP cable para redes PC Cable Word RJ45 Blanco</t>
  </si>
  <si>
    <t>Cable UTP cable para redes, de 6 pies RJ45 Blanco / Negro</t>
  </si>
  <si>
    <t>Cable VGA De 4 metros Para monitores Negro</t>
  </si>
  <si>
    <t>Cable VGA De 6 pies C2G DB9 M/M Negro</t>
  </si>
  <si>
    <t>Cable VGA De 25 pies C2G DB9 M/M Negro</t>
  </si>
  <si>
    <t>Cable VGA De 6 pies Negro</t>
  </si>
  <si>
    <t>Cámara Fotográfica De 16 Mega Pixeles Samsung DV150F Plateado</t>
  </si>
  <si>
    <t>Cámara Fotográfica Nikon D5600 Negro</t>
  </si>
  <si>
    <t>Cámara Web Logitech C930C Plateado/Negro</t>
  </si>
  <si>
    <t>Candado para Laptop Acero, contraseña de 4 dígitos</t>
  </si>
  <si>
    <t>Candado para Laptop Candado de Seguridad de combinación numérica</t>
  </si>
  <si>
    <t>Canicas esfera de vidrio, alabastro, cerámica, arcilla, metal, ​ cristal, acero para Juegos Infantiles Multicolor</t>
  </si>
  <si>
    <t>Cargador USB de 8 puertos WLX-t9 Azul</t>
  </si>
  <si>
    <t>Carros Cargas Para Laptops con capacidad para 20 laptops HP HSTNN-EC02 Negro</t>
  </si>
  <si>
    <t>Casco de seguridad En plástico Naranja</t>
  </si>
  <si>
    <t>Catapulta, Lote VI, Ítem V (Cada set contiene dos cajas esta es la #1 del set) cajas 1 de 2 Código 35630</t>
  </si>
  <si>
    <t>Catapulta Lote VI, Ítem V (Cada set contiene dos cajas esta es la #2 del set) cajas 2 de 2 Código 35630</t>
  </si>
  <si>
    <t>Centímetro 30 CM</t>
  </si>
  <si>
    <t>Círculos de Fracción Aérea Área del círculo – Matemáticas fáciles Multicolor</t>
  </si>
  <si>
    <t>Compas De madera para profesores</t>
  </si>
  <si>
    <t>Computadora De Escritorio DELL Optiplex 7060 Negro, modelo D11S, Core i5 8th, con su monitor Dell E2216HF</t>
  </si>
  <si>
    <t>Computadora De Escritorio HP Prodesk 600G5, Core i5 8th, salen con monitores HP N223</t>
  </si>
  <si>
    <t>Computadora De Escritorio con su monitor DELL Optiplex 7050, modelo D11S, Core i5 7th, con su monitor Dell E2216HV</t>
  </si>
  <si>
    <t>Congas Madera y piel TOCA Crema</t>
  </si>
  <si>
    <t>Cono de seguridad reflectores En goma Naranja</t>
  </si>
  <si>
    <t>Copa de Medida Set de 3 piezas</t>
  </si>
  <si>
    <t>Cordel 100% algodón, para manualidades Blanco</t>
  </si>
  <si>
    <t>CPU Unidad Central de Procesamiento HP Prodesk 600G1 Negro</t>
  </si>
  <si>
    <t>CPU Unidad Central de Procesamiento HP Compaq Dc 5700 Negro</t>
  </si>
  <si>
    <t>CPU Unidad Central de Procesamiento HP Compaq Dc 5700 Negro / Gris</t>
  </si>
  <si>
    <t>CPU Unidad Central de Procesamiento DELL Optiplex 9010 Negro</t>
  </si>
  <si>
    <t>CPU Unidad Central de Procesamiento DELL Optiplex 3020 Negro</t>
  </si>
  <si>
    <t>CPU Unidad Central de Procesamiento HP Compaq 4000 Pro Negro</t>
  </si>
  <si>
    <t>CPU Unidad Central de Procesamiento HP Compaq 6300 Pro Negro</t>
  </si>
  <si>
    <t>CPU Unidad Central de Procesamiento HP Compaq DX 2400 Negro</t>
  </si>
  <si>
    <t>CPU Unidad Central de Procesamiento HP Prodesk600 g4 Negro</t>
  </si>
  <si>
    <t>CPU Unidad Central de Procesamiento HP Compaq Pro 1 6300 Negro</t>
  </si>
  <si>
    <t>Cueros y pieles De 15 Yd. Cada paquete contiene 3 unidades</t>
  </si>
  <si>
    <t>Diapasones En Acero Negro</t>
  </si>
  <si>
    <t>Disco Duro De 1 Tb Seagate ST1000DM010 Negro</t>
  </si>
  <si>
    <t>Envase Platico con su tapa N/T N/T Transparente</t>
  </si>
  <si>
    <t>Escala de resorte La balanza de muelle o balanza de resorte es un instrumento que mide la fuerza por ejemplo el peso de un objeto</t>
  </si>
  <si>
    <t>Esmalte de cerámica, 16 oz / 473 ml ZAX sin Color</t>
  </si>
  <si>
    <t>Esponja de Limpieza para Hogar Amarillo</t>
  </si>
  <si>
    <t xml:space="preserve">Fichas para notas 3x5 </t>
  </si>
  <si>
    <t xml:space="preserve">Figura Geométrica De 420 unidades </t>
  </si>
  <si>
    <t>Formón Gubia PRETUL Amarillo</t>
  </si>
  <si>
    <t>Franja Ilustrada del abecedario manuscrito (30 piezas) ZANER Bloser t-8056 Blanco</t>
  </si>
  <si>
    <t>Fuente De alimentación para impresora Zebra y adaptador de repuesto para impresora zebra de 24 V Zebra KFD</t>
  </si>
  <si>
    <t>Gabinete de 42 UP APC Negro</t>
  </si>
  <si>
    <t>Gabinete Para Guardar 16 laptops Gris</t>
  </si>
  <si>
    <t>Gabinete de redes NEW-LINK Negro</t>
  </si>
  <si>
    <t>Gabinete De Red De Pared Fortinet Negro</t>
  </si>
  <si>
    <t>Gafas Protectoras Marca Ansi Negro</t>
  </si>
  <si>
    <t xml:space="preserve">Grabadora Digital Compacta de 823 horas Olympus VN-702PC Gris </t>
  </si>
  <si>
    <t>Guantes de Poliéster Sin Costura con resistencia a hidrocarburos TB Plus 700gp Touch Blanco / Gris</t>
  </si>
  <si>
    <t>Guantes Leather (Carnaza piel vacuno) Surtek Amarillo</t>
  </si>
  <si>
    <t>Guantes de Plomerías de Caucho XL Sun Negro</t>
  </si>
  <si>
    <t>Headset Audífonos con sus micrófonos XT S200 Negro</t>
  </si>
  <si>
    <t>Hub (Concentrador) De 7 puertos Agiler Agi-5312 Negro</t>
  </si>
  <si>
    <t xml:space="preserve">Hub (Concentrador) 4 puertos USB 2.0 IMEXX Negro </t>
  </si>
  <si>
    <t>Huevos de Pascua, plásticos</t>
  </si>
  <si>
    <t>Impermeable De 2 piezas Sise M Amarillo</t>
  </si>
  <si>
    <t>Kit de Electrónica con placa de control y sensores de uso escolar ITEM I</t>
  </si>
  <si>
    <t>Kit de Laboratorio de segundo ciclo de primaria hasta secundaria para el estudio de las ciencias de la naturaleza</t>
  </si>
  <si>
    <t>Kit de Madera Natural</t>
  </si>
  <si>
    <t>Kit de Madera Haya</t>
  </si>
  <si>
    <t>Kit de Matemática Manipuladores de participación de matemáticas de 1er grado</t>
  </si>
  <si>
    <t>Kit de Matemática Manipuladores de participación de matemáticas de 2do grado</t>
  </si>
  <si>
    <t>Kit de Matemática</t>
  </si>
  <si>
    <t>Kit de materiales didácticos y lúdicos de 1ero curso, Lote 12, contiene: Figuras geométricas planas (5 Uds.), Formas geométricas (5 Uds.),Tangram (5 Uds.), Reloj de demostración (1 Uds.), Abaco (5 Uds.), Geoplano (5 Uds.), Regla métrica (1 Uds.), Reglas pequeñas (5 Uds.), Lupas (5 Uds.), Dominós de adicción (3 Uds.), Dominós de sustracción (3 Uds.) y Sistema decimal (5 unids.)</t>
  </si>
  <si>
    <t>Kit de materiales didácticos y lúdicos de 2do curso, Lote 13, contiene: Figuras Geométricas planas (5 Uds.), Formas geométricas (5 Uds.), Tangram (5 Uds.), Reloj de demostración (1 Uds.), Ábacos (5 Uds.), Geoplano (5 Uds.), Regla métrica (1 Uds.), Reglas pequeñas (10 unids.), Lupas (5 unids.), Dominós de adicción (3 unids.), dominós de sustracción (3 unids.),  Dominós de multiplicación (3 unids.), Círculos de fracciones (3 unids.), Sistema decimal (5 unids.), Juego de pesas (5 unids.)</t>
  </si>
  <si>
    <t>Kit de materiales didácticos y lúdicos de 3er curso, Lote14, contiene: Formas geométricas (5 unids.), Juego de pesas (5 unids.) Tengamos (5 unids.), Reloj para demostración (1 unid.), Domino de sustracción (3 unids.), Domino de Multiplicación (3 unids.), Regla Métrica (1 unid.), Sistema decimal (3 unids.), Brújulas (3 unids.), Termómetro (5 unids.) Figuras geométricas planas (5 unids)</t>
  </si>
  <si>
    <t>Kit de materiales didácticos y lúdicos de 6to curso, Lote 17, contiene: Rompecabezas (3 unids.), Abaco (3 unids.), Dominós de fracciones y decimales (1 unid.), Regla métrica (1 unid.)</t>
  </si>
  <si>
    <t>IPad de 32GB, cama de 8 megapíxeles de 10.2 pulgada</t>
  </si>
  <si>
    <t>Kit de piezas Adicionales de robots motorizados para nivel secundario</t>
  </si>
  <si>
    <t>Kit de Pintura para cerámica de 16 oz / 480 ml (8/1) Speedball N/A Multicolor</t>
  </si>
  <si>
    <t xml:space="preserve">Kit de robótica para primer ciclo de primaria Cada kit contiene Lona, Robot, Sketch, Griper y  (44 Tanque plástico) </t>
  </si>
  <si>
    <t xml:space="preserve">Kit de robótica para primer ciclo de primaria  (Cada set contiene dos cajas esta es la #2 del set) cajas 1 de 2 </t>
  </si>
  <si>
    <t xml:space="preserve">Kit de robótica para primer ciclo de primaria  (Cada set contiene dos cajas esta es la #2 del set) cajas 2 de 2 </t>
  </si>
  <si>
    <t>Kit educativo Brazo Hidráulico, Lote VI, Ítem I Código 34245</t>
  </si>
  <si>
    <t>Laminas Decorativas, carita feliz, en cartón de 2 1/4" para decorar puertas y ventanas CD-1228</t>
  </si>
  <si>
    <t>Laminas Decorativas, hormigas, en cartón de 2 1/4" para decorar puertas y ventanas CD-1231</t>
  </si>
  <si>
    <t xml:space="preserve">Laminas Decorativas, estrellas, en cartón de 2 1/4" para decorar puertas y ventanas CD-1230 </t>
  </si>
  <si>
    <t>Laminas Alfabeto español, en cursiva D´Nealian Handwrithing Purpura</t>
  </si>
  <si>
    <t>Laminas Los opuestos MC</t>
  </si>
  <si>
    <t>Set de piezas para carro solar, Lote VI Ítem II, caja 35635</t>
  </si>
  <si>
    <t>Laptop Computadora portátil DELL Inspiron P66F001 Negro</t>
  </si>
  <si>
    <t>Laptop Computadora portátil DELL Latitude 5590 Core i3, 8th generación, Negro</t>
  </si>
  <si>
    <t>Laptop Computadora portátil HP Probook 650 G5 Negro</t>
  </si>
  <si>
    <t>Laptop Computadora portátil HP Probook 650 G1 Negro</t>
  </si>
  <si>
    <t>Laptop Computadora portátil HP Probook 450 G6 Negro</t>
  </si>
  <si>
    <t>Laptop Computadora portátil HP 355G2 Plateado/Negro</t>
  </si>
  <si>
    <t>Laptop 8 gb Memoria, 1 tb Dell ¿ Inspiron 15 i5566 Negro</t>
  </si>
  <si>
    <t>Lecto de códigos De barra Adesso Nuscan 2,500 TB Negro</t>
  </si>
  <si>
    <t>Lector de Huellas (Equipo Biométrico, reloj de digital) Magic Negro</t>
  </si>
  <si>
    <t>Lector de firma digital TOPAZ T-S460-HSB.R Negro</t>
  </si>
  <si>
    <t xml:space="preserve">Lector de Memory Card Tarjeta de memoria para cámara de 64 gb Panasonic AJ-PCD30 Gris </t>
  </si>
  <si>
    <t>Lector Óptico de códigos de barra, inalámbrico Honeywell Voyager 1202g Negro</t>
  </si>
  <si>
    <t>Lentes Con su estuche, en pasta Multicolor</t>
  </si>
  <si>
    <t>Licencia Office Home &amp; Business 2016</t>
  </si>
  <si>
    <t>Lienzo sobre madera 14x18 pulg. Artesco Blanco</t>
  </si>
  <si>
    <t>Lienzo sobre madera 20 x 24, algodón Artesco Blanco</t>
  </si>
  <si>
    <t>Lienzo sobre madera 14 x 18, algodón Artesco Blanco</t>
  </si>
  <si>
    <t>Linóleos 9 x 10, en madera Crema</t>
  </si>
  <si>
    <t>Linóleos 12 x 12, en madera Crema</t>
  </si>
  <si>
    <t>Linterna (Foco) En plástico Multicolor</t>
  </si>
  <si>
    <t xml:space="preserve">Lupa en plástico </t>
  </si>
  <si>
    <t>Mangueras Para Peceras</t>
  </si>
  <si>
    <t>Mascarillas Desechables con filtro Azul</t>
  </si>
  <si>
    <t xml:space="preserve">Materiales Didácticos &amp; Lúdicos Un reloj plástico amarillo y un set de cuerpos geométricos MINERD </t>
  </si>
  <si>
    <t xml:space="preserve">Maya para pecera 12x24 </t>
  </si>
  <si>
    <t>Maya para pecera 8x12</t>
  </si>
  <si>
    <t>Maseta Plástica de 2.5 onz. Transparente</t>
  </si>
  <si>
    <t>Memoria RAM Super Talent DDR3 De 4 gb</t>
  </si>
  <si>
    <t>Memory Card Tarjeta de memoria para cámara de 64 gb Panasonic AJ-P2E064FGN Negro</t>
  </si>
  <si>
    <t>Micrófono Transductor o sensor electroacústico para aumentar su intensidad del Sonido Labtec Pc Mic 333 Gris/Negro</t>
  </si>
  <si>
    <t>Microscopio Dispositivo para observar una ampliación de objetos pequeños) Talcon MX-1</t>
  </si>
  <si>
    <t>Microscopio Dispositivo para observar una ampliación de objetos pequeños) Negro</t>
  </si>
  <si>
    <t>Mini Bocina Respuesta en Frecuencia: 150Hz-19Hz, Alimentación: USB de 5V Klip Xtreme KES-210 Negro</t>
  </si>
  <si>
    <t>Mini Laptop Computadora portátil HP 215G1 Plateado/Negro</t>
  </si>
  <si>
    <t>Mini ventilador para pecera Con rotación</t>
  </si>
  <si>
    <t>Monitor LCD HP V193 , 18.5 pulgada, Negro</t>
  </si>
  <si>
    <t>Monitor De 19.5 pulg Acer V206HQL Negro</t>
  </si>
  <si>
    <t>Monitor Dell E2216HF, salen con la PC Dell Optiplex 7060, modelo D11S, del mismo contrato</t>
  </si>
  <si>
    <t>Monitor Dell E1916H, salen con la PC Dell Optiplex 7060, modelo D11S, del mismo contrato</t>
  </si>
  <si>
    <t>Monitor De 19 Pulgadas HP V193 Negro</t>
  </si>
  <si>
    <t>Monitor De 19 Pulgadas DELL E1912HC Negro</t>
  </si>
  <si>
    <t>Monitor Led Backlit De 20 pulgadas HP LV2011 Negro</t>
  </si>
  <si>
    <t>Monitor De 20 pulgadas Dell E2009WT Negro</t>
  </si>
  <si>
    <t>Mouse Óptico, USB Connection X-Tech XTM175 Negro</t>
  </si>
  <si>
    <t>Mouse Conexión USB Acer Negro</t>
  </si>
  <si>
    <t>Mouse Conexión USB HP Apollo-0U Negro</t>
  </si>
  <si>
    <t>Mouse Óptico USB Negro</t>
  </si>
  <si>
    <t>Mouse Pad Sin hule OMEGA</t>
  </si>
  <si>
    <t>Overol En tela Sise L Azul oscuro</t>
  </si>
  <si>
    <t>Palos de Bambú Marrón</t>
  </si>
  <si>
    <t>Pantalla para proyector Pantalla En Tela Blanca,66.5" Mustang SC-T6011 Negro</t>
  </si>
  <si>
    <t>Papel de Construcción 8 ½ x 11 Multicolor</t>
  </si>
  <si>
    <t>Papel Plástico Para envolver comida</t>
  </si>
  <si>
    <t xml:space="preserve">Partitura Musical 6ta edición con USB incluido the real book </t>
  </si>
  <si>
    <t>Pintura para vitral De 59 ML. 41 Paq de 3 uds. Amarillo</t>
  </si>
  <si>
    <t xml:space="preserve">Pistola para Silicón De 100- 240 v y 12 - 20 w Merletto Azul </t>
  </si>
  <si>
    <t>Platillos Musicales Cromados Dorado</t>
  </si>
  <si>
    <t>Power Back De 5 voltios Plateado</t>
  </si>
  <si>
    <t>Power Cord Cable de electricidad para equipos TIC´s Cisco Negro</t>
  </si>
  <si>
    <t>Probetas Graduadas En plástico de 50 ML. Incoloro</t>
  </si>
  <si>
    <t>Probetas Graduadas En plástico de 100 ML. Incoloro</t>
  </si>
  <si>
    <t>Probetas Graduadas En plástico de 250 ML. Incoloro</t>
  </si>
  <si>
    <t>Proyector Resolución de SVGA (800 x 600), 3000 lúmenes Infocus IN112A Negro</t>
  </si>
  <si>
    <t>Proyector Infocus, modelo T106, HDMI, VGA, negro.</t>
  </si>
  <si>
    <t>Proyector Infocus IN112A, modelo T106, HDMI, VGA, salen con Bocina Klip Xtreme KES-350 y Pantalla Klip Xtreme</t>
  </si>
  <si>
    <t>Quemadora DVD Blu-ray LG W1600SA4GML Negro</t>
  </si>
  <si>
    <t>Radio Portátil con CD Y puertos USB Daewoo SP-702AU Gris</t>
  </si>
  <si>
    <t>Rango de Equivalencia Plástico Multicolor</t>
  </si>
  <si>
    <t>Recipientes Para comida</t>
  </si>
  <si>
    <t>Recipientes En plástico de 1 Litro Incoloro</t>
  </si>
  <si>
    <t>Recipientes De 50 Ml. Incoloro</t>
  </si>
  <si>
    <t>Recipientes De 100 Ml. Incoloro</t>
  </si>
  <si>
    <t>Recipientes De 400 Ml. Incoloro</t>
  </si>
  <si>
    <t>Recipientes De 8 onzas Incoloro</t>
  </si>
  <si>
    <t>Regla Plástica rectangular Transparente</t>
  </si>
  <si>
    <t>Regla Plástica de 360° grados Transparente</t>
  </si>
  <si>
    <t>Regla de 100 cm Incoloro</t>
  </si>
  <si>
    <t>Regla de 30 cm Incoloro</t>
  </si>
  <si>
    <t>Regla de madera 30 cm Natural</t>
  </si>
  <si>
    <t>Regla plástica 30 cm Multicolor</t>
  </si>
  <si>
    <t>Reglas con figuras geométricas En plástico</t>
  </si>
  <si>
    <t>Regleta Con conexión eléctrica, USB y de red Eaton EMI318-10 Negro</t>
  </si>
  <si>
    <t>Reloj Dial de 11.7 cm para niños mayores de 3 años EDX Education Blanco / Amarillo</t>
  </si>
  <si>
    <t>Reproductor Multimedia Para MP3 &amp; MP4 Apple MR9212LZ/A Negro</t>
  </si>
  <si>
    <t>Hilo de Lana Hilo de Lana Multicolor</t>
  </si>
  <si>
    <t xml:space="preserve">Router enrutador repetidor de señal, Link-Net 300M Blanco </t>
  </si>
  <si>
    <t>Ruleta de Números del 1 al 6 Learning Resources LER0148 Azul / Blanco</t>
  </si>
  <si>
    <t>Saxofón tenor Con su estuche en metal 29.5 pulg. Dorado</t>
  </si>
  <si>
    <t>Secante para cerámica, de 5 k AKPEROX A50 sin Color</t>
  </si>
  <si>
    <t>Cedazo Para limpiar piscina</t>
  </si>
  <si>
    <t>Sensores de Sonido para NXT Y EV3, Compatible con Lego Education Negro</t>
  </si>
  <si>
    <t>Sensores de Temperatura para NXT Y EV3, Compatible con Lego Education Negro</t>
  </si>
  <si>
    <t>Servidor Dell OptiPlex 3020, Core i5 model D08S Negro</t>
  </si>
  <si>
    <t>Servidor Procesador: 3.3Ghz, Dd: 1Tb, Mm: 8Gb DELL D08S Negro</t>
  </si>
  <si>
    <t xml:space="preserve">Servidor HP Prodesk 600 G1 SFF 1era generación, Core i5, Procesador: 3.2Ghz, Dd: 500 Gb, Mm:4Gb </t>
  </si>
  <si>
    <t>Servidores DELL D08M optiplex 580, Negro / Gris</t>
  </si>
  <si>
    <t>Set de Acuarela 12 por paquete Reeves Multicolor</t>
  </si>
  <si>
    <t>Set de Alicate Para cerámica &amp; Joyería, (4/1) Multicolor</t>
  </si>
  <si>
    <t>Set de Cucharas de Medidas para laboratorios</t>
  </si>
  <si>
    <t>Set de juegos de Hexagrama En plástico Multicolor</t>
  </si>
  <si>
    <t>Set de pecera Mangueras, Limpiadores, Comida</t>
  </si>
  <si>
    <t>Set de piezas para ensamblaje de máquinas simples parea 1er ciclo de primaria Lote VIII, Ítem I, caja 9656</t>
  </si>
  <si>
    <t xml:space="preserve">Prototipo impulsado mediante presión de aire, lote VI,  ítem VII, Código caja 40535, (1 de 3) </t>
  </si>
  <si>
    <t xml:space="preserve">Prototipo impulsado mediante presión de aire, lote VI,  ítem VII, Código caja 40535, (2 de 3) </t>
  </si>
  <si>
    <t xml:space="preserve">Prototipo impulsado mediante presión de aire, lote VI,  ítem VII, Código caja 40535, (3 de 3) </t>
  </si>
  <si>
    <t>Set de Piezas adicionales para el set de robótica edu. para 2do ciclo, lote I, Ítem II, caja 45560</t>
  </si>
  <si>
    <t>Set de Piezas de robot edu.  Para 2do ciclo de primaria y secundaria, Lote I, Ítem I, caja 45544</t>
  </si>
  <si>
    <t>Set de piezas para armar cohete de agua y bomba de aire, Lote VI, Ítem IV, caja CODIGO 38826</t>
  </si>
  <si>
    <t>Set de piezas para globo aerostático Lote VI, Ítem III (Cada set contiene dos cajas esta es la #1 del set) cajas 1 de 2 Código 35566</t>
  </si>
  <si>
    <t>Set de piezas para globo aerostático Lote VI, Ítem III (Cada set contiene dos cajas esta es la #2 del set) cajas 2 de 2 Código 35566</t>
  </si>
  <si>
    <t>Set de Pintura Acrílica 12 por paquete Reeves Multicolor</t>
  </si>
  <si>
    <t>Set de prototipos impulsados mediante presión de aire para cohete , Lote VI, Ítem VIII (Cada set contiene dos cajas esta es la #1 del set) cajas 1 de 2 Código 35783</t>
  </si>
  <si>
    <t>Set de prototipos impulsados mediante presión de aire para cohete , Lote VI, Ítem VIII (Cada set contiene dos cajas esta es la #1 del set) cajas 2 de 2 Código 35783</t>
  </si>
  <si>
    <t xml:space="preserve">Set Geométrico Para niños de 6 a 8 años (74 piezas) </t>
  </si>
  <si>
    <t>Set Lápiz de Grafito (10/1) Creta coló</t>
  </si>
  <si>
    <t>Set de piezas para armar trabuquete o fundíbulo, Lote VI, Ítem VI (Cada set contiene dos cajas esta es la #1 del set) cajas 1 de 2 Código 27135</t>
  </si>
  <si>
    <t>Set piezas para armar trabuquete o fundíbulo Lote VI, Ítem VI (Cada set contiene dos cajas esta es la #1 del set) cajas 2 de 2 Código 27135</t>
  </si>
  <si>
    <t>Set para formar figuras</t>
  </si>
  <si>
    <t>Silicona Liquida de 250ml Artesco</t>
  </si>
  <si>
    <t>Sujetador de papel 0.5</t>
  </si>
  <si>
    <t xml:space="preserve">Sujetador de papel Cabeza Redonda De 3 pulgadas </t>
  </si>
  <si>
    <t>Switch Eléctrico de 8 puertos Eaton T223-AL-NNB09S Negro</t>
  </si>
  <si>
    <t>Switch (Data) de Redes 8 puertos y velocidad de hasta 1000 Mbps D-Link DGS-1008A Blanco</t>
  </si>
  <si>
    <t xml:space="preserve">Switch de Redes HP 1405-8G de 8 puertos y velocidad de hasta 1000 Mbps, </t>
  </si>
  <si>
    <t>Switch (Data) de Redes de 24 puertos y velocidad de hasta 100 Mbps HP 5920 Negro</t>
  </si>
  <si>
    <t>Switch (Data) de Redes 5 puertos y velocidad de hasta 100 Mbps Link-Net Lw-0051 Negro</t>
  </si>
  <si>
    <t>Switch (Data) de Redes 8 puertos y velocidad de hasta 1000 Mbps HP 14058G Negro</t>
  </si>
  <si>
    <t>Switch (Data) de Redes 8 puertos y velocidad de hasta 1000 Mbps Cnet CGS-800 Negro</t>
  </si>
  <si>
    <t>Switch (Data) de Redes de 24 puertos y velocidad de hasta 1000 Mbps Nortel Al2021A14 Gris</t>
  </si>
  <si>
    <t>Tabla Periódicas con todos los elementos y sus características</t>
  </si>
  <si>
    <t>Tarjeta de Actualización para cable tipo C</t>
  </si>
  <si>
    <t>Teclado En español, con conexión USB X-Tech XTKO9OS Negro</t>
  </si>
  <si>
    <t>Teclado En español, con conexión USB DELL Negro</t>
  </si>
  <si>
    <t>Teclado En español, con conexión USB Acer Negro</t>
  </si>
  <si>
    <t>Teclado En español, con conexión USB HP KB-1156 Negro</t>
  </si>
  <si>
    <t>Teclado En español, con conexión USB HP Negro</t>
  </si>
  <si>
    <t>Teclado En español, con conexión USB Negro</t>
  </si>
  <si>
    <t>Teclado En español, con conexión USB MY MYO-KB25 Negro</t>
  </si>
  <si>
    <t>Teclado En español, con conexión USB Apple A1243 Blanco</t>
  </si>
  <si>
    <t>Teléfono Ip con Pantalla digital con sus accesorios Polycom Ip650 Negro</t>
  </si>
  <si>
    <t>Televisor tipo Led De 50 pulg. KTC 50L71F Negro, con sus bases de pared</t>
  </si>
  <si>
    <t>Termómetros Ambientales Medidor de un entorno abierto o cerrado mediante un sensor interno </t>
  </si>
  <si>
    <t>Termómetro Grados Celsius y Firehears, para aulas de clases Learning Advantage Blanco</t>
  </si>
  <si>
    <t>Termómetro de Pared En plástico Blanco</t>
  </si>
  <si>
    <t>Thing Client Terminal, Estación de cliente ligero Thing Station N280 Negro</t>
  </si>
  <si>
    <t>Thing Client Terminal, Estación de cliente ligero Acer E400 Negro</t>
  </si>
  <si>
    <t>Thing Client Terminal, Estación de cliente ligero Atrust M320 Negro</t>
  </si>
  <si>
    <t>Thing Client Terminal, Estación de cliente ligero Acer Hacer E400 Negro</t>
  </si>
  <si>
    <t>Tijera En metal Multicolor</t>
  </si>
  <si>
    <t>Tinta para Xilografía de 8 oz / 236.58 ml (2/1) Speedball Azul / Negro</t>
  </si>
  <si>
    <t>Trípode De cámara Photoflex Negro</t>
  </si>
  <si>
    <t>Tubos Para muestras de Laboratorio</t>
  </si>
  <si>
    <t>Switch Catalyst 2960 POE-24, CISCO</t>
  </si>
  <si>
    <t>Gabinete New Link</t>
  </si>
  <si>
    <t>Switch HP 5920 de 24 puerto</t>
  </si>
  <si>
    <t>Servidor DELL EMC POWER EDGE R340</t>
  </si>
  <si>
    <t>Kit de Robots Educativo para primer ciclo de primaria, LOTE VII</t>
  </si>
  <si>
    <t>Baúles para los Kit de Robots DEL LOTE VII</t>
  </si>
  <si>
    <t>Candado con sus llaves para los baúles DEL LOTE VII</t>
  </si>
  <si>
    <t>Manuales de uso del kit de robots DEL LOTE VII</t>
  </si>
  <si>
    <t>Pantalla para proyector De 86 Pulgadas. Klip Xtreme N/T Blanco, salen con proyector infocus IN112a y Bocina Klip Xtreme KES-350</t>
  </si>
  <si>
    <t>Embudos Plástica</t>
  </si>
  <si>
    <t>Bocina Respuesta de Frecuencia del amplificador: 150Hz -19KHz, Alimentación: Cable de Energía Klip Xtreme KES-370 Negro</t>
  </si>
  <si>
    <t>Donado</t>
  </si>
  <si>
    <t>Headset Puerto USB Blackwire C310-M Negro</t>
  </si>
  <si>
    <t>Regla Transportador En plástico Incoloro</t>
  </si>
  <si>
    <t>Puntero Electrónico Presentador remoto con puntero láser Klip Xtreme KPS-010 Negro</t>
  </si>
  <si>
    <t>Almacén ALMADELA (Almacenes de Depósitos de las Américas) Terminal #6</t>
  </si>
  <si>
    <t>Hilo de lana: rallos de color azul material 100% acrilico, longitud 30 yardas</t>
  </si>
  <si>
    <t>Hilo de lana: rallos de color rojo material 100% acrilico, longitud 30 yardas</t>
  </si>
  <si>
    <t>Bolsas de polipropileno(cambrera) color azul, logo del minerd y logo dominicana lee</t>
  </si>
  <si>
    <t>Modulo I: Mi País</t>
  </si>
  <si>
    <t>Modulo II: Mi Cultura</t>
  </si>
  <si>
    <t>Modulo III: Mi Comunidad</t>
  </si>
  <si>
    <t>Modulo IV: Mi Futuro</t>
  </si>
  <si>
    <t>Modulo V: República Dominicana En El Siglo XX</t>
  </si>
  <si>
    <t>Modulo VI: Mi Somos caribeños</t>
  </si>
  <si>
    <t>Modulo VII: Nuestra América</t>
  </si>
  <si>
    <t>Modulo VIII: La Construcción De La Democracia</t>
  </si>
  <si>
    <t>Tope Para Butaca , Intec III, Tope Madera Prensada</t>
  </si>
  <si>
    <t>Escritorio De Directores</t>
  </si>
  <si>
    <t>Sillas De Lab. De Informática</t>
  </si>
  <si>
    <t>Alcohol Isopropílico (g): Sol: 70%</t>
  </si>
  <si>
    <t>PVC Color Blanco para Carnet (Plástico)</t>
  </si>
  <si>
    <t>Porta Carnets Plástico Rígido Alta Resistencia, Cuerda de 80 Cm, Material Plástico (1500 rojos, 1500 Azules Y 2000 Negro</t>
  </si>
  <si>
    <t>Yoyo para Carnet con Línea Grafica Institucional, 5.8 Cm de Alto Y Cms de Ancho Material Plástico (1500 Rojos 1500azules Y 2000 Negros)</t>
  </si>
  <si>
    <t>Crayón de Cera lápices de Cera en Cajas de 24 Lápices de Colores Variados, Grueso Tipo Crayola 12 Cm de Largo</t>
  </si>
  <si>
    <t>Lápices de Colores 12 Centímetro de Largo Set de 12</t>
  </si>
  <si>
    <t>Papel Bond 20 Blanco 8.5 X 11 (100/1)</t>
  </si>
  <si>
    <t>Papel Bond 8.5 X 14 Resma</t>
  </si>
  <si>
    <t>Informe Trismestral</t>
  </si>
  <si>
    <t>Alambre Trenzado #4 En Aluminio  Negro</t>
  </si>
  <si>
    <t>57 ft</t>
  </si>
  <si>
    <t>Clavo de Acero 4 Pulg</t>
  </si>
  <si>
    <t>Transformador Pad Mounted, Transformador Frio, Cuadrados 167 KVA</t>
  </si>
  <si>
    <t>Transformador Pad Mounted, Transformador Frio, Cuadrados 25 KVA</t>
  </si>
  <si>
    <t>Transformador Pad Mounted, Transformador Frio, Cuadrados 50 KVA</t>
  </si>
  <si>
    <t xml:space="preserve">Clavo de acero para plafon (100/1) caja </t>
  </si>
  <si>
    <t>Tornillos Diablito de 2" x 10"</t>
  </si>
  <si>
    <t>Tarugo Plomo 3/8" x 2"</t>
  </si>
  <si>
    <t>Pico con Palo</t>
  </si>
  <si>
    <t xml:space="preserve">Cadena de Motosierra </t>
  </si>
  <si>
    <t xml:space="preserve">Cajas con Adornos, Arboles, Luces de Navidad, Extensiones y Regletas Eléctricas Perteneciente a Gobernación </t>
  </si>
  <si>
    <t>Conector Plástico para Conduflex de 3/4"</t>
  </si>
  <si>
    <t xml:space="preserve">Tijera de Podar Césped </t>
  </si>
  <si>
    <t>Papel Higiénico Familia (Faldo 12/1) Blanco</t>
  </si>
  <si>
    <t>Extensiones eléctricas (Resguardo y Usadas Por DGTIC)</t>
  </si>
  <si>
    <t>Terminales de Ojo para Cable 1/0</t>
  </si>
  <si>
    <t>Caja Modular de Breaker Tipo Europeo</t>
  </si>
  <si>
    <t>Alambre de Acero, Rollo de 500 pies</t>
  </si>
  <si>
    <t xml:space="preserve">Barra Unistrut De 10 Pies 1" x  3/4" (Channel de 1 1/2" x 10") </t>
  </si>
  <si>
    <t>Curva En Pvc 3/4</t>
  </si>
  <si>
    <t>Tapa De Inodoro Tapa De Inodoro Varios Colores</t>
  </si>
  <si>
    <t>Tornillos Diablito de 1 1/2" x 10"</t>
  </si>
  <si>
    <t xml:space="preserve">Greca 12 tazas </t>
  </si>
  <si>
    <t>Candado de metal 40mm, color negro</t>
  </si>
  <si>
    <t>Candado de metal 50mm, color negro</t>
  </si>
  <si>
    <t>Plancha de playwood (usada en la feria del libro)</t>
  </si>
  <si>
    <t xml:space="preserve">Madera en pino 2 x 6 x 10 (usada en la feria del libro ) </t>
  </si>
  <si>
    <t xml:space="preserve">Horno microonda gris marca Oster  </t>
  </si>
  <si>
    <t>5880 ft</t>
  </si>
  <si>
    <t xml:space="preserve">500 ft </t>
  </si>
  <si>
    <t>Adaptador Wirless PCI Nexxt IEEE 802 Negro</t>
  </si>
  <si>
    <t>Access Point  Punto de acceso HP M200 Blanco</t>
  </si>
  <si>
    <t>Bultos Para Proyector En tela Negro</t>
  </si>
  <si>
    <t>Memorias USB 32GB. Interfaz 2.0</t>
  </si>
  <si>
    <t>Monitor De 20 Pulgadas HP L2045W Negro</t>
  </si>
  <si>
    <t>Monitor De 18 Pulgadas HP No legible Negro</t>
  </si>
  <si>
    <t>Monitor De 20 Pulgadas Acer 206HQL Negro</t>
  </si>
  <si>
    <t>Monitor De 19 Pulgadas DELL E1914HF Negro</t>
  </si>
  <si>
    <t>Monitor De 19 Pulgadas HP LV1911 Negro</t>
  </si>
  <si>
    <t>Monitor De 18 Pulgadas Acer X183hv Negro</t>
  </si>
  <si>
    <t>Monitor De 17 Pulgadas HP L1706 Negro</t>
  </si>
  <si>
    <t>Bocinas speaker klip xtreme</t>
  </si>
  <si>
    <t>Hilo de lana : rollos de color rojo</t>
  </si>
  <si>
    <t>Pantallas de proyección klip xtreme</t>
  </si>
  <si>
    <t>Gorras bull denim blanco/ logo de la institución</t>
  </si>
  <si>
    <t>Certificados formato 8.5x11, material opalina o cartonite, impresión full color, con los nombres integrados</t>
  </si>
  <si>
    <t>Mesa de Clases, Redonda de Inicial No.  Tope Madera Prensada, Base de Metal,</t>
  </si>
  <si>
    <t>Silla de Aula, de Media, Tope Mandera Presada, Base de Metal,</t>
  </si>
  <si>
    <t>Base y Estructura (Sin Ensamblar) Para Mesa De Clases , De 1er° A 2do° Grado, Metal, Con Barra</t>
  </si>
  <si>
    <t>Archivo, de 04 Gavetas, en Metal, Gris</t>
  </si>
  <si>
    <t>Archivo, de 05 Gavetas, en Metal, Gris</t>
  </si>
  <si>
    <t xml:space="preserve">Estante para Libros, de Inicial con 03 divisiones, en Pino </t>
  </si>
  <si>
    <t>Estructura para escritorio en hierro</t>
  </si>
  <si>
    <t xml:space="preserve">Librero, # 4 con 02 espacios, en Pino, </t>
  </si>
  <si>
    <t>Pizarra de Corcho</t>
  </si>
  <si>
    <t xml:space="preserve">Pizarra, De Tiza, en Plywood, </t>
  </si>
  <si>
    <t>Sillón Semi-Ejecutivo, en Tela, Con Brazos, Negro</t>
  </si>
  <si>
    <t>Butaca, Intec II, Tope Madera Prensada, Base De Metal,  (REPARADA)</t>
  </si>
  <si>
    <t>Tope de Mesa de Clase de Media</t>
  </si>
  <si>
    <t>Archivo, de 03 Gavetas, en Metal, Gris</t>
  </si>
  <si>
    <t>Perforadora De 2 hoyos pequeña en metal</t>
  </si>
  <si>
    <t>Papel Construcción 9x12 (96 Paginas)</t>
  </si>
  <si>
    <t>Cartulina En Pliego 22x34cm Verde, 80gm</t>
  </si>
  <si>
    <t>Cartulina En Pliego 22x34cm Azul, 80gm</t>
  </si>
  <si>
    <t>Cartulina En Pliego 22x34cm Amarillo, 80gm</t>
  </si>
  <si>
    <t>Tabletas Para Nivel Primario</t>
  </si>
  <si>
    <t>Netbooks Para Secundaria</t>
  </si>
  <si>
    <t>Laptops Para Docentes</t>
  </si>
  <si>
    <t>Auriculares</t>
  </si>
  <si>
    <t>Cover Para Tabletas</t>
  </si>
  <si>
    <t>Lapiz Para Tabletas</t>
  </si>
  <si>
    <t>Pantalla Tactil</t>
  </si>
  <si>
    <t>Protector De Pantalla Para Tabletas</t>
  </si>
  <si>
    <t>Servidor Escolar Con Su Monitor</t>
  </si>
  <si>
    <t>Televisor Led De 49 Pulg.</t>
  </si>
  <si>
    <t>Mascarillas KN 95</t>
  </si>
  <si>
    <t>Mesas De 1ro A 2do Con Barras</t>
  </si>
  <si>
    <t>Acta de calificaciones para el 1er grado del primer ciclo del nivel secundario</t>
  </si>
  <si>
    <t>Acta de calificaciones para el 2do grado  del primer ciclo del nivel secundario</t>
  </si>
  <si>
    <t xml:space="preserve">Acta de calificaciones para el 3er grado del primer ciclo del nivel secundario </t>
  </si>
  <si>
    <t>Guía Propuesta Didáctica Lengua Española (4to grado)</t>
  </si>
  <si>
    <t>Guía Propuesta Didáctica Lengua Española (5to grado)</t>
  </si>
  <si>
    <t>Guía Propuesta Didáctica Lengua Española (6to grado)</t>
  </si>
  <si>
    <t>Informe de evaluación para niños de 45 días de nacidos</t>
  </si>
  <si>
    <t>Informe de evaluación para niños y niñas de 5 años de edad. Grado Preprimario nivel Inicial</t>
  </si>
  <si>
    <t xml:space="preserve">Boletín de calificaciones para el 4to grado modalidad académica del nivel secundario </t>
  </si>
  <si>
    <t xml:space="preserve">Boletín de calificaciones para el 6to grado modalidad académica del nivel secundario </t>
  </si>
  <si>
    <t>Acta de calificaciones para el 4to grado modalidad académica del nivel secundario</t>
  </si>
  <si>
    <t xml:space="preserve">Acta de calificaciones para el 6to grado modalidad académica del nivel secundario </t>
  </si>
  <si>
    <t xml:space="preserve">Registro de grado para niños y niñas de 45 días de nacidos </t>
  </si>
  <si>
    <t xml:space="preserve">Registro para el 4to grado modalidad académica nivel secundario </t>
  </si>
  <si>
    <t xml:space="preserve">boletín de calificaciones para el 2do grado del primer ciclo, nivel secundario </t>
  </si>
  <si>
    <t>Papel De Encuadernar Marca Velmer 8 1/2 X 11 Azul (50/1)</t>
  </si>
  <si>
    <t>Sacagrapas</t>
  </si>
  <si>
    <t>Cartulina En Pliego 22x34 Cm Blanca, 80gm</t>
  </si>
  <si>
    <t>Caratula para  DVD/CD</t>
  </si>
  <si>
    <t>Certificacido de partcipacion, impreso full color en cartonite 8 1/2 x11</t>
  </si>
  <si>
    <t xml:space="preserve">Mascota en blanco </t>
  </si>
  <si>
    <t xml:space="preserve">Tijera negras grandes </t>
  </si>
  <si>
    <t xml:space="preserve">Masilla en barra de 4 colores </t>
  </si>
  <si>
    <t>Libreta rayada blanca 8.5x11</t>
  </si>
  <si>
    <t xml:space="preserve">Notas adhesiva 4 colores 3x3 </t>
  </si>
  <si>
    <t xml:space="preserve">Grapas estandar </t>
  </si>
  <si>
    <t>Goma de borrar blanca 3x1</t>
  </si>
  <si>
    <t xml:space="preserve">Galon de pegamento liquido </t>
  </si>
  <si>
    <t xml:space="preserve">Folder con bolsillo satinado azul marino ( 8 1/2 x11) </t>
  </si>
  <si>
    <t xml:space="preserve">Cartulina color verde </t>
  </si>
  <si>
    <t xml:space="preserve">Cartulina 50x25 de varios colores ( amarillo, verde, azul, blanco, rosa) 50 de cada color </t>
  </si>
  <si>
    <t xml:space="preserve">Folder con bolsillo amarillo </t>
  </si>
  <si>
    <t xml:space="preserve">Folder con bolsillo rojo </t>
  </si>
  <si>
    <t xml:space="preserve">Folder con el bolsillo verde </t>
  </si>
  <si>
    <t>Armazones 8 1/2 x11</t>
  </si>
  <si>
    <t>Etiquetas codigos de barras de transferencia termicas, tamaño 4x2, DT, color blanco, RE, 4X2XDT, 1311,B,1, Z, ANCHO 2 PUL., logintud 4 pul., peso 5.62 libras</t>
  </si>
  <si>
    <t>Carpeta colgante ( pendaflex) tamaño 8 1/2 x13</t>
  </si>
  <si>
    <t xml:space="preserve">Carpeta de 3 argollas de  5 pulgada,  blanco </t>
  </si>
  <si>
    <t xml:space="preserve">Carpeta de 3 argolla de 4 pulgada,  blanco </t>
  </si>
  <si>
    <t>Dispensador de cinta adhesiva tamaño 2</t>
  </si>
  <si>
    <t>Libreta rayada pequeña 5x8</t>
  </si>
  <si>
    <t>Libreta rayada 8 1/2 x11</t>
  </si>
  <si>
    <t>Papel para embalaje, transparente (400mm x250m)</t>
  </si>
  <si>
    <t>Bandita de goma #18</t>
  </si>
  <si>
    <t xml:space="preserve"> Gel Antimaterial Para Manos</t>
  </si>
  <si>
    <t>Dispensador de cinta adhesiva tamaño 3/4</t>
  </si>
  <si>
    <t>Kit De Mantenimiento De Impresora Marca HP Modelo 4700 Y 4730 MFP</t>
  </si>
  <si>
    <t>340 ft</t>
  </si>
  <si>
    <t>380 ft</t>
  </si>
  <si>
    <t>Conducto Flexible Electrico 2 Pulg., 71 rollos de 50 pies</t>
  </si>
  <si>
    <t>Contenedor De Basura Plastico Con Ruedas Y Tapa Capacidad 1,200 Gl Verde</t>
  </si>
  <si>
    <t>15 ft</t>
  </si>
  <si>
    <t xml:space="preserve">Barra Unitrun De 10 Pies 1/2 X 5/8 </t>
  </si>
  <si>
    <t>Lampara Flourecente 24 X 24 de 18w</t>
  </si>
  <si>
    <t>Apartarayo Porcelana</t>
  </si>
  <si>
    <t xml:space="preserve">Pintura Blanco 00 Con Olor Acrilica  5 Galones </t>
  </si>
  <si>
    <t>Toma Corriente Doble Con Tapa  Blanco</t>
  </si>
  <si>
    <t>Tornillo Tira Fondo 10 X 1 1/2</t>
  </si>
  <si>
    <t>Caja Electrica Plastica 2 X 4 X 1/2 Negro</t>
  </si>
  <si>
    <t xml:space="preserve">Llave De Lavamanos ; Niquelada </t>
  </si>
  <si>
    <t>Plafon Modelo Mineral Tipo Radar 2 X 4 X 3/4 CAJA 10/1</t>
  </si>
  <si>
    <t>Lija de agua #100</t>
  </si>
  <si>
    <t>Lija de agua #150</t>
  </si>
  <si>
    <t>Alambre Multifibra 2/0 , 6 Rollos De 100 Pies, 1 Rollo De 1000 Pies Y 133 Pies Suelto, Negro</t>
  </si>
  <si>
    <t>Caja Para Canaleta 2 X 4 Crema</t>
  </si>
  <si>
    <t xml:space="preserve">Caja De Registro 4 A 6 Circuito </t>
  </si>
  <si>
    <t xml:space="preserve">Silla de oficina para visita utilizada en la Feria del Libro </t>
  </si>
  <si>
    <t>Coupling PVC de 1/2</t>
  </si>
  <si>
    <t>Lija de agua #80</t>
  </si>
  <si>
    <t>Lija de agua #120</t>
  </si>
  <si>
    <t>Lija de agua #220</t>
  </si>
  <si>
    <t xml:space="preserve">Bata Dril Sin Logo </t>
  </si>
  <si>
    <t xml:space="preserve">Silla de visita </t>
  </si>
  <si>
    <t xml:space="preserve">Teatrines, Madera, </t>
  </si>
  <si>
    <t>Tope de mesa de 3ro a 5to de basica</t>
  </si>
  <si>
    <t xml:space="preserve">Tope para Mesa de Clases, de 1er° a 2do° Grado, Tope Madera Prensada, </t>
  </si>
  <si>
    <t>Sillón Ejecutiva C/Brazos Metálico Negro, Asiento Y Respaldo En Piel</t>
  </si>
  <si>
    <t xml:space="preserve">Silla de Aula, Para Laboratorio de Informática, Tope Madera Prensada, Base de Metal, </t>
  </si>
  <si>
    <t xml:space="preserve">Silla, Multiuso, Fibra de Vidrio, Base de Metal, </t>
  </si>
  <si>
    <t>Estructura de metal mesa de metal, 1.20x1.20x1.10x0.60</t>
  </si>
  <si>
    <t>Mesa de secundaria</t>
  </si>
  <si>
    <t>Pizarra, Blanca para Marcadores</t>
  </si>
  <si>
    <t>Escritorio, Ejecutivo con Lateral Laminado plastico, con Retorno 1.00x0.45mtsa</t>
  </si>
  <si>
    <t>Credenza de Línea Sencilla y Contemporánea Provista de Puertas Abatibles con Tiradores y Llavín</t>
  </si>
  <si>
    <t xml:space="preserve">Mesa de Comedor con Asiento Integrado </t>
  </si>
  <si>
    <t>Escritorio Base En Metal Gris</t>
  </si>
  <si>
    <t>Laptops Hp Prodesk-X360 (Donadas Por La JCE)</t>
  </si>
  <si>
    <t>Mouse</t>
  </si>
  <si>
    <t>Cargadores Para Laptops</t>
  </si>
  <si>
    <t>Ups Marca Smartbitt Modelo Sbnb 1500 RM/42</t>
  </si>
  <si>
    <t>Gabinetes De Red</t>
  </si>
  <si>
    <t>Rack Para Gabinetes</t>
  </si>
  <si>
    <t>Switches</t>
  </si>
  <si>
    <t>Switch Marca Dell Emc Modelo E16W</t>
  </si>
  <si>
    <t>Switch Primera Fase</t>
  </si>
  <si>
    <t>Path Cord 2 Pies</t>
  </si>
  <si>
    <t>Tiras Para Gabientes</t>
  </si>
  <si>
    <t>Cargadores Para Netbooks</t>
  </si>
  <si>
    <t>Laptops Para Docentes Fase 2</t>
  </si>
  <si>
    <t>Laptops Para Docentes Fase 3</t>
  </si>
  <si>
    <t>||</t>
  </si>
  <si>
    <t>Carro para Cargar y Guardar Tablets</t>
  </si>
  <si>
    <t>Base para Pizarra Digital Swiftech, SWTH2-65</t>
  </si>
  <si>
    <t>Tabletas de 7/8"  Para Nivel Primario</t>
  </si>
  <si>
    <t>Tabletas de 9/10"  Para Nivel Primario</t>
  </si>
  <si>
    <t>Placas: tamaño 7 pulgadas color transparente material, cristal</t>
  </si>
  <si>
    <t>Pantallas de proyección Mustang</t>
  </si>
  <si>
    <t>Base para tv</t>
  </si>
  <si>
    <t>Baterías para laptops</t>
  </si>
  <si>
    <t>Stereo headphones audífonos</t>
  </si>
  <si>
    <t>Bocina klip xtreme</t>
  </si>
  <si>
    <t>Impresora  HP deskjet d2660</t>
  </si>
  <si>
    <t>Impresora HP dhoto smart c4480</t>
  </si>
  <si>
    <t>Hilo de lana de color azul, material 100% acrílico longitud 30 yardas</t>
  </si>
  <si>
    <t>Gorra color azul s/negro</t>
  </si>
  <si>
    <t>Juego de uniforme militar y/o policial/chamaco</t>
  </si>
  <si>
    <t>Poloshirt algodón azul marino bordados con el logo del MINERD y viceministerio de servicios técnicos y pedagógicos M</t>
  </si>
  <si>
    <t>Juegos de bases de beisbol en lona de 15 pulgadas de largo de 3 a 5 pulgadas de espesor</t>
  </si>
  <si>
    <t>Juego completo de protección de catchert, cacher ( cascos, de pecho y de piernas ) para edades 13-15 años . Un rojo y dos azules</t>
  </si>
  <si>
    <t xml:space="preserve">Pelota de beisbol en cuero sintético 9 pulgadas </t>
  </si>
  <si>
    <t>Juego de guantes de beisbol en leather sise 12, cada juego ( paquete ) debe contener. Descripción guantes de cacher derecho 1, un guante de primera base zurdo 1, guante de pícher 1, guante de infielder 3, guantes de outfielder 3 total 9</t>
  </si>
  <si>
    <t xml:space="preserve">Bate de beisbol en aluminio 28 pulgadas </t>
  </si>
  <si>
    <t>Malla de voleibol estándar cable de acero</t>
  </si>
  <si>
    <t>Balones de voleibol en cuero tamaño oficial</t>
  </si>
  <si>
    <t>Registro escolar 4to Grado Modalidad en Artes</t>
  </si>
  <si>
    <t>Registro escolar 5to Grado Modalidad en Artes</t>
  </si>
  <si>
    <t>Registro escolar 6to Grado Modalidad en Artes</t>
  </si>
  <si>
    <t>Cd Trujillo, El Poder Del Jefe I Rene Fortunato</t>
  </si>
  <si>
    <t>Cd Trujillo, El Poder Del Jefe II Rene Fortunato</t>
  </si>
  <si>
    <t>Cd Trujillo, El Poder Del Jefe III Rene Fortunato</t>
  </si>
  <si>
    <t xml:space="preserve">Libro prepara modulo 01-2do de bachillerato </t>
  </si>
  <si>
    <t xml:space="preserve">Libro prepara modulo 02-2do de bachillerato </t>
  </si>
  <si>
    <t xml:space="preserve">Libro prepara modulo 03-2do de bachillerato </t>
  </si>
  <si>
    <t xml:space="preserve">Libro prepara modulo 04-2do de bachillerato </t>
  </si>
  <si>
    <t xml:space="preserve">Libro prepara modulo 05-2do de bachillerato </t>
  </si>
  <si>
    <t xml:space="preserve">Libro prepara modulo 06-2do de bachillerato </t>
  </si>
  <si>
    <t xml:space="preserve">Libro prepara modulo 07-2do de bachillerato </t>
  </si>
  <si>
    <t xml:space="preserve">Libro prepara modulo 08-2do de bachillerato </t>
  </si>
  <si>
    <t xml:space="preserve">Libro prepara modulo 09-2do de bachillerato </t>
  </si>
  <si>
    <t xml:space="preserve">Libro prepara modulo 01-3ero de bachillerato </t>
  </si>
  <si>
    <t xml:space="preserve">Libro prepara modulo 02-3ero de bachillerato </t>
  </si>
  <si>
    <t xml:space="preserve">Libro prepara modulo 03-3ero de bachillerato </t>
  </si>
  <si>
    <t xml:space="preserve">Libro prepara modulo 04-3ero de bachillerato </t>
  </si>
  <si>
    <t xml:space="preserve">Libro prepara modulo 05-3ero de bachillerato </t>
  </si>
  <si>
    <t xml:space="preserve">Libro prepara modulo 06-3ero de bachillerato </t>
  </si>
  <si>
    <t xml:space="preserve">Libro prepara modulo 07-3ero de bachillerato </t>
  </si>
  <si>
    <t xml:space="preserve">Libro prepara modulo 08-3ero de bachillerato </t>
  </si>
  <si>
    <t xml:space="preserve">Libro prepara modulo 09-3ero de bachillerato </t>
  </si>
  <si>
    <t xml:space="preserve">Libro prepara modulo 01-4to de bachillerato </t>
  </si>
  <si>
    <t xml:space="preserve">Libro prepara modulo 02-4to de bachillerato </t>
  </si>
  <si>
    <t xml:space="preserve">Libro prepara modulo 03-4to de bachillerato </t>
  </si>
  <si>
    <t xml:space="preserve">Libro prepara modulo 04-4to de bachillerato </t>
  </si>
  <si>
    <t xml:space="preserve">Libro prepara modulo 05-4to de bachillerato </t>
  </si>
  <si>
    <t xml:space="preserve">Libro prepara modulo 06-4to de bachillerato </t>
  </si>
  <si>
    <t xml:space="preserve">Libro prepara modulo 07-4to de bachillerato </t>
  </si>
  <si>
    <t xml:space="preserve">Libro prepara modulo 08-4to de bachillerato </t>
  </si>
  <si>
    <t xml:space="preserve">Libro prepara modulo 09-4to de bachillerato </t>
  </si>
  <si>
    <t>Lengua Española Primer Ciclo de Primaria (3er Grado)</t>
  </si>
  <si>
    <t>Lengua Española Segundo Ciclo de Primaria (5to Grado)</t>
  </si>
  <si>
    <t>Lengua Española Segundo Ciclo de Primaria (6to Grado)</t>
  </si>
  <si>
    <t>Matemática Primer ciclo de primaria (2do grado)</t>
  </si>
  <si>
    <t>Matemática segundo ciclo de primaria (4to grado)</t>
  </si>
  <si>
    <t>Matemática segundo ciclo de primaria (5to grado)</t>
  </si>
  <si>
    <t>Matemática Segundo Ciclo de Primaría (6to Grado)</t>
  </si>
  <si>
    <t>Ciencias Sociales Segundo Ciclo de Primaría (4to Grado)</t>
  </si>
  <si>
    <t>Libro Ciencias Sociales Segundo Ciclo de primaria (6to Grado)</t>
  </si>
  <si>
    <t>Libro, Ciencias Naturales 1er Ciclo, (1ER grado)</t>
  </si>
  <si>
    <t>Ciencias de la Naturaleza Segundo Ciclo de Primaria (4TO Grado)</t>
  </si>
  <si>
    <t>Ciencias de la Naturaleza Segundo Ciclo de Primaría (6TO Grado)</t>
  </si>
  <si>
    <t>Libro, Educación Física primer ciclo de primaria (2DO GRADO)</t>
  </si>
  <si>
    <t>Libro, Educación Física primer Ciclo de Primaria (3ER GRADO)</t>
  </si>
  <si>
    <t>Formación Integral, Humana &amp; Religiosa, Primer Ciclo de Primaria (3ER GRADO)</t>
  </si>
  <si>
    <t>Educación Artística Primer Ciclo de Primaría (2do Grado)</t>
  </si>
  <si>
    <t>Educación Artística Primer Ciclo de Primaría (3er Grado)</t>
  </si>
  <si>
    <t>Boletines de Reporte de resultados de evaluación (Jóvenes y Adultas) del 2do ciclo</t>
  </si>
  <si>
    <t>Boletines de Reporte de resultados de evaluación (Jóvenes y Adultas)  del 3er ciclo</t>
  </si>
  <si>
    <t>Registro para el 1er grado del primer ciclo del nivel secundario</t>
  </si>
  <si>
    <t>Informe de evaluación para niños y niñas de 4 años de edad grado preprimario nivel inicial</t>
  </si>
  <si>
    <t xml:space="preserve">Informe de evaluación para niños y niñas de 2 años de edad grado preprimario nivel inicial </t>
  </si>
  <si>
    <t>Acta de calificaciones para el 5to grado modalidad académica del nivel secundario</t>
  </si>
  <si>
    <t xml:space="preserve">Informe de evaluación para niños de 1 año de edad </t>
  </si>
  <si>
    <t xml:space="preserve">Informe de evaluación para niños de 3 años de edad </t>
  </si>
  <si>
    <t>Registro de grado para niños y niñas de 1 años</t>
  </si>
  <si>
    <t xml:space="preserve">Registro de grado para niños y niñas de 2 años </t>
  </si>
  <si>
    <t>Registro de grado para niños y niñas de 3 años</t>
  </si>
  <si>
    <t xml:space="preserve">Registro de grado para niños y niñas de 4 años </t>
  </si>
  <si>
    <t xml:space="preserve">Registro de grado para niños y niñas de 5 años </t>
  </si>
  <si>
    <t>Manual de Peluquería</t>
  </si>
  <si>
    <t>Manual de Repostería Domestica</t>
  </si>
  <si>
    <t>Manual de Peluquero (Barberia)</t>
  </si>
  <si>
    <t>Registro para el 5to grado, modalidad académica nivel secundario</t>
  </si>
  <si>
    <t>Registro para el 2do grado, del primer ciclo, del nivel secundario</t>
  </si>
  <si>
    <t>Registro para el 3er grado, del primer ciclo, del nivel secundario</t>
  </si>
  <si>
    <t>Registro tercer ciclo de Educación Básica de Personas Jóvenes y Adultos (Prepara)</t>
  </si>
  <si>
    <t>Registro para el 6to grado, modalidad académica del nivel secundario</t>
  </si>
  <si>
    <t xml:space="preserve">Boletín de 4to, Arte Visuales </t>
  </si>
  <si>
    <t>Boletín de 4to, Teatro</t>
  </si>
  <si>
    <t>Boletín de 4to, Danza</t>
  </si>
  <si>
    <t>Boletín de 4to, Música</t>
  </si>
  <si>
    <t>Boletín de 4to, Multimedia</t>
  </si>
  <si>
    <t xml:space="preserve">Boletín de 4to, Cine Fotografía  </t>
  </si>
  <si>
    <t xml:space="preserve">Boletín de 4to, METAL Y MADERA </t>
  </si>
  <si>
    <t xml:space="preserve">Boletín de 4to, CERAMICA Y JOYERIA  </t>
  </si>
  <si>
    <t xml:space="preserve">Boletín de 5to, Arte Visuales </t>
  </si>
  <si>
    <t>Boletín de 5to, Teatro</t>
  </si>
  <si>
    <t>Boletín de 5to, Danza</t>
  </si>
  <si>
    <t>Boletín de 5to, Música</t>
  </si>
  <si>
    <t>Boletín de 5to, Multimedia</t>
  </si>
  <si>
    <t xml:space="preserve">Boletín de 5to, Cine Fotografía  </t>
  </si>
  <si>
    <t xml:space="preserve">Boletín de 5to, METAL Y MADERA </t>
  </si>
  <si>
    <t xml:space="preserve">Boletín de 5to, CERAMICA Y JOYERIA  </t>
  </si>
  <si>
    <t xml:space="preserve">Boletín de 6to, Arte Visuales </t>
  </si>
  <si>
    <t>Boletín de 6to, Teatro</t>
  </si>
  <si>
    <t>Boletín de 6to, Danza</t>
  </si>
  <si>
    <t>Boletín de 6to, Música</t>
  </si>
  <si>
    <t>Boletín de 6to, Multimedia</t>
  </si>
  <si>
    <t xml:space="preserve">Boletín de 6to, Cine Fotografía  </t>
  </si>
  <si>
    <t xml:space="preserve">Boletín de 6to, METAL Y MADERA </t>
  </si>
  <si>
    <t xml:space="preserve">Boletín de 6to, CERAMICA Y JOYERIA  </t>
  </si>
  <si>
    <t>Manual reparación básica de electrodomésticos</t>
  </si>
  <si>
    <t xml:space="preserve">Manual reparación básica residenciales </t>
  </si>
  <si>
    <t>Manual auxiliar de belleza</t>
  </si>
  <si>
    <t>Manual auxiliar de tapicería</t>
  </si>
  <si>
    <t>Manual auxiliar de panadería y repostería</t>
  </si>
  <si>
    <t>Manual confeccionista de lencería del hogar</t>
  </si>
  <si>
    <t>Manual artesanos de bisutería</t>
  </si>
  <si>
    <t>Manual informática básica</t>
  </si>
  <si>
    <t xml:space="preserve">Certificado de Habilitación para el trabajo </t>
  </si>
  <si>
    <t>Cuaderno Rayado Exclusivo Para Primer Y Segundo Grado Del Nivel Primario</t>
  </si>
  <si>
    <t xml:space="preserve">Cuaderno Cuadriculado Para Caligrafía  1er Y 2do Grado </t>
  </si>
  <si>
    <t xml:space="preserve">Registro de los Aprendizajes de primer ciclo de Educación Básica (Jóvenes y Adultos) Prepara </t>
  </si>
  <si>
    <t>Registro de Aprendizajes del nivel Secundario para Jóvenes y Adultos (Prepara)</t>
  </si>
  <si>
    <t>Actas de Calificaciones Nivel Secundario Modalidad Arte</t>
  </si>
  <si>
    <t>Lista de Asistencia</t>
  </si>
  <si>
    <t>Figura Dinámica Nos Presentamos</t>
  </si>
  <si>
    <t>Ficha de Apoyo Psicopedagógico</t>
  </si>
  <si>
    <t>Plantilla de la Planificación</t>
  </si>
  <si>
    <t>Estudio de Caso Normas del Sistema Educativo</t>
  </si>
  <si>
    <t>Estudio de Caso Mesa de Familia</t>
  </si>
  <si>
    <t>Ruta Crítica de Denuncia</t>
  </si>
  <si>
    <t>Material de Apoyo Servicios Estudiantiles</t>
  </si>
  <si>
    <t>Marcos Legal y Políticas</t>
  </si>
  <si>
    <t>Declaración de Compromiso</t>
  </si>
  <si>
    <t>Palabras Clave Familia</t>
  </si>
  <si>
    <t>Fascículo de Estudiante 2do Grado</t>
  </si>
  <si>
    <t>Fascículo de Estudiante 3er Grado</t>
  </si>
  <si>
    <t>Guía didáctica matemática 1er Grado</t>
  </si>
  <si>
    <t>Guía didáctica matemática 2do Grado</t>
  </si>
  <si>
    <t>Guía didáctica matemática 3er Grado</t>
  </si>
  <si>
    <t>Guía Teórica para la Enseñanza de la Lengua Española en Primer Ciclo</t>
  </si>
  <si>
    <t>Guía Teórica para la Enseñanza de la Matemática en Primer Ciclo</t>
  </si>
  <si>
    <t>Manual Organización (Manual de Organización y Aplicación de la línea de base)</t>
  </si>
  <si>
    <t>Manual Orientación (Orientaciones para los Equipos de Gestión)</t>
  </si>
  <si>
    <t>Folleto Registro Aprendizaje Educación Laboral</t>
  </si>
  <si>
    <t>Estrategia de Apoyo Psicoafectivo contra el Covid 19: Orientaciones Generales para los Equipos de Gestión y Profesionales de Orientación y Psicología</t>
  </si>
  <si>
    <t>Estrategia de Apoyo Psicoafectivo contra el Covid 19: Guías de Acompañamiento Psicoafectivo atreves de los Procesos Curriculares Presenciales</t>
  </si>
  <si>
    <t>Estrategia de Apoyo Psicoafectivo contra el Covid 19: Protocolo de Asistencia Psicológica</t>
  </si>
  <si>
    <t>Estrategia de Apoyo Psicoafectivo contra el Covid 19: Protocolo para el Apoyo Psicoafectivo directo a la Comunidad Educativa</t>
  </si>
  <si>
    <t>Guía de Orientación Psicoafectiva para la Comunidad Educativa ante el Covid 19</t>
  </si>
  <si>
    <t>Programa con Base, Manual para el Monitoreo en el centro educativo</t>
  </si>
  <si>
    <t>Guias de Orientaciones y Actividades para el Apoyo Socioemocional en el Nivel Inicial Año Escolar 2021-2022 (Estrategia para el Apoyo y Recuperación Psicoafectiva en el contexto COVID-19)</t>
  </si>
  <si>
    <t>Guias de Orientaciones y Actividades para el Apoyo Socioemocional en el Nivel Primario Año Escolar 2021-2022 (Estrategia para el Apoyo y Recuperación Psicoafectiva en el contexto COVID-19)</t>
  </si>
  <si>
    <t>Guias de Orientaciones y Actividades para el Apoyo Socioemocional en el Nivel Secundario Año Escolar 2021-2022 (Estrategia para el Apoyo y Recuperación Psicoafectiva en el contexto COVID-19)</t>
  </si>
  <si>
    <t>Cajas 12 x 10 x 12</t>
  </si>
  <si>
    <t>Guias de Orientaciones y Actividades para el Apoyo Socioemocional en el Subsistema de Personas Jovenes Y Adultos Año Escolar 2021-2022 (Estrategia para el Apoyo y Recuperación Psicoafectiva en el contexto COVID-19)</t>
  </si>
  <si>
    <t>Rotafolios</t>
  </si>
  <si>
    <t>Cuadernillo del Programa Te Quiero en Secundaria</t>
  </si>
  <si>
    <t>Registro para Reuniones con Padres y Tutores</t>
  </si>
  <si>
    <t>Registro de 4to grado Nivel Primario</t>
  </si>
  <si>
    <t>Registro de 5to grado Nivel Primario</t>
  </si>
  <si>
    <t>Registro de 6to grado Nivel Primario</t>
  </si>
  <si>
    <t>Registro de Evaluación Escuela Multi-Grado 4to grado Nivel Primario</t>
  </si>
  <si>
    <t>Registro de Grado del Rendimiento Escolar Nivel Medio Modalidad General</t>
  </si>
  <si>
    <t>Registro de Segundo y Tercer Ciclo de Educación Básica de Personas Jóvenes y Adultos</t>
  </si>
  <si>
    <t>Informe de Aprendizaje 2do Grado Nivel Primario</t>
  </si>
  <si>
    <t>Informe de Aprendizaje 3er Grado Nivel Primario</t>
  </si>
  <si>
    <t>Informe de Aprendizaje 4to Grado Nivel Primario</t>
  </si>
  <si>
    <t>Informe de Aprendizaje 6to Grado Nivel Primario</t>
  </si>
  <si>
    <t>Orientaciones sobre la Evaluación Educativa en el Nivel Inicial (Guía para los Educadores y Educadoras del Nivel Inicial) Año 2016</t>
  </si>
  <si>
    <t>Cajas con Libros e Informes con titulos diversos</t>
  </si>
  <si>
    <t>Wittgenstein Bibliotecas De Pensadores, II, Gredos</t>
  </si>
  <si>
    <t>Wittgenstein Bibliotecas De Pensadores, I, Gredos</t>
  </si>
  <si>
    <t>Vocabulario El Ciclo De Vida De Un Pollito Elizabeth Bennett Scholastic's</t>
  </si>
  <si>
    <t>Vamos A Leer, stiker</t>
  </si>
  <si>
    <t xml:space="preserve">Valores en Juan Pablo Duarte </t>
  </si>
  <si>
    <t>Vacas Flacas, Teresa Rosete Algar</t>
  </si>
  <si>
    <t>Tu Comidita Compartida, Amy Taveras Cp</t>
  </si>
  <si>
    <t>Trujillo, Causa De Una Tiranía Sin Ejemplo, Juan Bosch Alfa Y Omega</t>
  </si>
  <si>
    <t>Te Espero En La Plaza Norma Huidobro Del Naranjo N/A 2019</t>
  </si>
  <si>
    <t>Serie La Constitución Para Todos: Tomo 6 secundaria Iván Payano Scholastic's</t>
  </si>
  <si>
    <t>Serie La Constitución Para Todos: Tomo 5 secundaria Iván Payano Scholastic's</t>
  </si>
  <si>
    <t>Serie La Constitución Para Todos: Tomo 4 secundaria Iván Payano Scholastic's</t>
  </si>
  <si>
    <t>Serie La Constitución Para Todos: Tomo 3 secundaria Iván Payano Scholastic's</t>
  </si>
  <si>
    <t>Serie La Constitución Para Todos: Tomo 2 secundaria Iván Payano Scholastic's</t>
  </si>
  <si>
    <t>Serie La Constitución Para Todos: Tomo 1 secundaria Iván Payano Scholastic's</t>
  </si>
  <si>
    <t>Refranes: Al Mal Tiempo Buena Cara, Alejandra Longo Scholastic's</t>
  </si>
  <si>
    <t>Rebeldes, Susan E. Hinlon Alfa Y Omega</t>
  </si>
  <si>
    <t>Que Paso Con Los Animales, Ruben Schrott/ Sergio Strasnoy Sigmar N/A 2019</t>
  </si>
  <si>
    <t>Pueblos De La Antigüedad, Diane Stephens, Sigmar,2019</t>
  </si>
  <si>
    <t>Prueba Diagnostica Prueba Diagnostica (Manual De Docente # 2) Orlando Isaac</t>
  </si>
  <si>
    <t>Prueba Diagnostica (Manual De Docente # 1) Orlando Isaac</t>
  </si>
  <si>
    <t>Problemas De La Adolescencia Don lúa Nicholson Narcea</t>
  </si>
  <si>
    <t>Palma Sola ,La Tragedia De Un Pueblo, Luis Fco. Lizardo Manatí</t>
  </si>
  <si>
    <t>Orientaciones Y Materiales Complementarios Campamento Leer Y Escribir Me Fascina Lilian Castillo Centro Cultural Poveda N/A 2013</t>
  </si>
  <si>
    <t>Orégano, Otilio Vigil Diaz Cp</t>
  </si>
  <si>
    <t>Observa, Escucha Y Aprendo Susan Canizres Scholastic's N/A 2000</t>
  </si>
  <si>
    <t>Obra Textos Escogidos, Virgilio Diaz Grullon,1Era Edición 1994</t>
  </si>
  <si>
    <t>Obra Musicando Con: Verdi Y Aida, Montse Violete Susaeta</t>
  </si>
  <si>
    <t>Obra Musicando Con: Mozart Y La Flauta Majica, Montse Violete Susaeta</t>
  </si>
  <si>
    <t>Obra Musicando Con: Johann Strauss y el Murciélago con CD</t>
  </si>
  <si>
    <t>Obra Musicando Con: Chopin Y Las Sinfides Montse Violete Susaeta</t>
  </si>
  <si>
    <t>Novela Pide Otra Pizza Por Favor, Jesús Carazo Sm N/A 2004</t>
  </si>
  <si>
    <t>Novela El Secreto Del Hombre Muerto, Joan Manuel Gisbert Loqueleo 3Era Edición 2018</t>
  </si>
  <si>
    <t>Nene Rey María Laura Desde/Patricia López Latour Del Naranjo N/A 2019</t>
  </si>
  <si>
    <t xml:space="preserve">Modulo Capacitación De Docentes Para La Enseñanza De La Matemática, Modulo 2, Taller 5: Algoritmo De La Multiplicación, Nuris Del Carmen González </t>
  </si>
  <si>
    <t>Miguelito, Gigi Y Titi Obdulia García Cp</t>
  </si>
  <si>
    <t>Mi Escuela Es Una Escuela Ecológica, Povera</t>
  </si>
  <si>
    <t>Materia De Amor Manuel, Rueda Taller</t>
  </si>
  <si>
    <t>Margarita Y La Nube, León David Alfa Y Omega</t>
  </si>
  <si>
    <t>manual operativo de centro educativo publico ( carpeta )</t>
  </si>
  <si>
    <t>Manual Didáctico Y Pedagógico (Artístico Y Musical) Mis Segundos Pasos Antonio Pacheco Nuevo Diario</t>
  </si>
  <si>
    <t>locos por el ruido</t>
  </si>
  <si>
    <t>Libro Verusita, Josefina Jiménez Cp</t>
  </si>
  <si>
    <t>Libro Tilín, Tolon, Se Abre El Telón, Martha Rodríguez Narcea</t>
  </si>
  <si>
    <t>Libro Teatrillos, Con Niños Y Niñas De Educación Infantil Y Primaria, Isabel Aguera Narcea S.A. N/A 2015</t>
  </si>
  <si>
    <t>Libro Talleres Integrados De Lectoescritura5, Textos Instruccionales 4To Grado Analía Rosoli Cett</t>
  </si>
  <si>
    <t>Libro Talleres Integrados De Lectoescritura4,Textos Apelativos 4To Grado Analía Rosoli Set</t>
  </si>
  <si>
    <t>Libro Talleres Integrados De Lectoescritura 6, Textos Expositivos: Diarios Y Artículos Científicos, 3Er Grado Analía Rosoli Cett</t>
  </si>
  <si>
    <t>Libro Talleres Integrados De Lectoescritura 6, el lenguaje de las señales, 2Do Grado Analía Rosoli Cett</t>
  </si>
  <si>
    <t>Libro Talleres Integrados De Lectoescritura 5, Historietas, Caricaturas, Chistes Y Refranes, 2Do Grado Analía Rosoli Cett</t>
  </si>
  <si>
    <t>Libro Talleres Integrados De Lectoescritura 4,Textos Informativos Y Publicitarios,, 2Do Grado Analía Rosoli Cett</t>
  </si>
  <si>
    <t>Libro Talleres Integrados De Lectoescritura 4,,,Textos Periodísticos, 3Er Grado Analía Rosoli Cett</t>
  </si>
  <si>
    <t>Libro Talleres Integrados De Lectoescritura 3,..Textos Periodísticos, 4To Grado Analía Rosoli Cett</t>
  </si>
  <si>
    <t>Libro Talleres Integrados De Lectoescritura 3, Cuentos, Fabulas Y Poesías, 2Do Grado Analía Rosoli Cett</t>
  </si>
  <si>
    <t>Libro Talleres Integrados De Lectoescritura 3,,,Textos Literarios: Fabulas Cuentos Teatro Y Leyenda ,,3Er Grado Analía Rosoli Cett</t>
  </si>
  <si>
    <t>Libro Talleres Integrados De Lectoescritura 3, Textos Informativos y Apelativo, 1Er Grado Analía Rosoli Cett</t>
  </si>
  <si>
    <t>Libro Talleres Integrados De Lectoescritura 2, Textos Literarios, cuentos, mitos y decimas, 4Togrado Analía Rosoli Cett</t>
  </si>
  <si>
    <t>Libro Talleres Integrados De Lectoescritura 2,,Textos Funcionales: Instructivos, diccionarios Y Guía Telefónica. 3Er Grado Analía Rosoli Cett</t>
  </si>
  <si>
    <t>Libro Talleres Integrados De Lectoescritura 2, Textos Narrativo, 1Er Grado Analía Rosoli Cett</t>
  </si>
  <si>
    <t>Libro Talleres Integrados De Lectoescritura 2, Textos Que Nos Rodean,, 2Do Grado Analía Rosoli Cett</t>
  </si>
  <si>
    <t>Libro Talleres Integrados De Lectoescritura 1,.Mis Documentos De Identidad 2Do Grado Analía Rosoli Cett</t>
  </si>
  <si>
    <t>Libro Sugerencias Metodológicas,,Matemática 1 Er Grado María Jimena Bravo Minerd</t>
  </si>
  <si>
    <t>Libro Sueño Fantasía Y Mucho Mas, Liliana Montenegro Varios Vol. 2</t>
  </si>
  <si>
    <t>Libro Se Lo Que Debo Hacer?¡ Lo Mejor De Mi David Parker Scholastic's</t>
  </si>
  <si>
    <t>Libro Romances Y Poemas, Juan Pablo Duarte Cp</t>
  </si>
  <si>
    <t>Libro Risas Y Lagrimas, Virginia Elena Ortea Cp</t>
  </si>
  <si>
    <t>Libro Proyecto De Vida, Digna María Adames Centenario</t>
  </si>
  <si>
    <t>Libro Pedrito Chichigua, Mary Colillns Cp</t>
  </si>
  <si>
    <t>Libro Palabras Que Cuentan Nuestras Historias, Títeres Acompañando Los Procesos De La Lectura Y La Escritura Daniel Pozo Burgos Centro Cultural Poveda 1Er Grado N/T</t>
  </si>
  <si>
    <t>Libro Los Delfines Están Llorando Anina Perez De La Iglesia Santillana 1Ra Edición 2006</t>
  </si>
  <si>
    <t>Libro Lleva Un Libro En La Maleta (4Ta Edición) Virginia Read Escobar Santillana N/A 2019</t>
  </si>
  <si>
    <t>Libro La Sombra Del Viento Carlos Ruiz Zafón Booket</t>
  </si>
  <si>
    <t>Libro La Riqueza Del Cariño Amy Taveras Cp</t>
  </si>
  <si>
    <t xml:space="preserve">Alcetis Medea, Hipólito Eurípides </t>
  </si>
  <si>
    <t>Libro La Reserva De Ley En Iberoamérica, Rafael Diaz Filpo Iudex N/A 2018</t>
  </si>
  <si>
    <t>Libro La Odisea, homero</t>
  </si>
  <si>
    <t>Libro La Estructura Ausente, Umberto Eco Black Print</t>
  </si>
  <si>
    <t>Libro La Constitución Dominicana Infantil Dulce Vargas De Castellano N/T N/A 2015</t>
  </si>
  <si>
    <t>Libro La Biblioteca Del Salón De Clases, Carmen Arias Centro Cultural Poveda 6Ta 2014</t>
  </si>
  <si>
    <t>Libro Intercambio De Buenas Practicas De Alfabetización Inicial Seminario Claribel Rodríguez Centro Cultural Poveda N/A 2015</t>
  </si>
  <si>
    <t>Libro Fortuito, Celio Guerrero Búho</t>
  </si>
  <si>
    <t>Libro Experimentos De Ciencias, En Educación Infantil Sam Ed Brown Narcea 3Era Edición 2015</t>
  </si>
  <si>
    <t>Libro El Siglo De Las Luces, Alejo Carpentier Alianza</t>
  </si>
  <si>
    <t>Libro El Quijote Para Jóvenes, Felipe Garrido Alfa Guara</t>
  </si>
  <si>
    <t>Libro El Portafolio: Reflexión De Mis Aprendizajes En Proceso, Ana Elena Seijas García Centro Cultural Poveda 1Er Grado N/T</t>
  </si>
  <si>
    <t>Libro El Cuaderno Siempre Me Acompaña Y Habla De Mis Aprendizajes Olga Sosa Centro Cultural Poveda 1Er Grado N/T</t>
  </si>
  <si>
    <t>Libro Desarrollo De Portafolios Para El Aprendizaje Y La Evaluación, Val Klenowski Narcea</t>
  </si>
  <si>
    <t xml:space="preserve">Libro Cultura De Paz Y Buen Trato </t>
  </si>
  <si>
    <t>Libro Conversación en La Catedral Mario Vargas Llosa Sau España 2da Edición 2020</t>
  </si>
  <si>
    <t>Libro Colores En El Desierto Susan Canizres Scholastic's</t>
  </si>
  <si>
    <t>Libro Circulo De Lectura Y Escritura En El Salón De Clases, Poveda 1Er Grado Carmen Arias Centro Cultural</t>
  </si>
  <si>
    <t>Libro Capacitación De Docentes Para La Enseñanza De La Matemática,,Modulo I, Taller 4: El Numero Mil, proyectos Innovadores, Nurys Del Carmen González Minerd</t>
  </si>
  <si>
    <t>Libro Capacitación De Docentes Para La Enseñanza De La Matemática,,Modulo I, Taller I: Decenas Y Unidades, Nurys Del Carmen González Oei</t>
  </si>
  <si>
    <t>Libro Capacitación De Docentes Para La Enseñanza De La Matemática,,Modulo I, Taller 6: La Sustracción, Nurys Del Carmen González Minerd</t>
  </si>
  <si>
    <t>Libro Capacitación De Docentes Para La Enseñanza De La Matemática,,Modulo I, Taller 5: La Adición, Nurys Del Carmen González Minerd</t>
  </si>
  <si>
    <t>Libro Capacitación De Docentes Para La Enseñanza De La Matemática,,Modulo I, Taller 3: La Centena, secuencia Del 100 Al 999, Nurys Del Carmen González Minerd</t>
  </si>
  <si>
    <t>Libro Capacitación De Docentes Para La Enseñanza De La Matemática,,Modulo I, Taller 2: La Secuencia Del 10 Al 99 Nurys Del Carmen González Minerd</t>
  </si>
  <si>
    <t>Libro Capacitación De Docentes Para La Enseñanza De La Matemática,,Modulo II, Taller 7: Algoritmo De La División, Nurys Del Carmen González Minerd</t>
  </si>
  <si>
    <t>Libro Capacitación De Docentes Para La Enseñanza De La Matemática,,Modulo II, Taller 6: La División Conceptualización, Nurys Del Carmen González Minerd</t>
  </si>
  <si>
    <t>Libro Capacitación De Docentes Para La Enseñanza De La Matemática,,Modulo II, Taller 4: La Multiplicación, Tablas De Multiplicar, Nurys Del Carmen González Minerd</t>
  </si>
  <si>
    <t>Libro Capacitación De Docentes Para La Enseñanza De La Matemática,,Modulo II, Taller 3: La Multiplicación , Conceptualización, Nurys Del Carmen González Minerd</t>
  </si>
  <si>
    <t>Libro Capacitación De Docentes Para La Enseñanza De La Matemática,,Modulo II, Taller 1: Los Números Mayores Que El Mil Nurys Del Carmen González Minerd</t>
  </si>
  <si>
    <t xml:space="preserve">Libro Buenos Modales En la Mesa </t>
  </si>
  <si>
    <t xml:space="preserve">Libro Buenos Modales En El Comedor </t>
  </si>
  <si>
    <t>Libro Biblioteca De Los Experimentos Científicos, Geográficos y Ecológicos, Everest 1Ra Edición tomo del I al III</t>
  </si>
  <si>
    <t>Libro Áreas Protegidas De La Republica Dominicana Naturaleza En Estado Puro Jose Manuel Mateo Feliz 3C Print N/A 2010</t>
  </si>
  <si>
    <t>Libro Amor A La Naturaleza Reinaldo Infante Cp</t>
  </si>
  <si>
    <t>Libro Actividades Innovadoras Para El Desarrollo Del Pensamiento Lógico Matemático De Niños De 3Er Y 4To, Grado Nuris Del Carmen</t>
  </si>
  <si>
    <t>Libro Actividades Innovadoras Para El Desarrollo Del Pensamiento Lógico Matemático De Niños De 1Er Y 2Do, Grado Nuris Del Carmen</t>
  </si>
  <si>
    <t xml:space="preserve">Libro Acompañando A Nuestras Hijas Y A Nuestros Hijos A Crecer Y A Prender </t>
  </si>
  <si>
    <t>Libro 40 Aniversario, Constitución De Nla Nación Dominicana De 1963 Aura Celeste Fernández Fundación Juan Bosch</t>
  </si>
  <si>
    <t>Leyendo Los Colores Del Mundo,, Murales Educativos Como Estrategia De Aprendizaje (Serie 13)</t>
  </si>
  <si>
    <t>Ley General De Educación (66-97) N/A Departamento De Impresos Y Publicaciones N/A 1997</t>
  </si>
  <si>
    <t>Las Tareas Escolares: Poniendo En Practica Mis Conocimientos Betty Reyes Ramírez Centro Cultural Poveda N/A 2014</t>
  </si>
  <si>
    <t>La Hora De La Siesta Michelle Todo Susaeta</t>
  </si>
  <si>
    <t>La Ciguapa Encantada Por La Luna Avelino Stanley Editora Sm 2Da Edición 2019</t>
  </si>
  <si>
    <t>La Ciencia Y Nuestro Mundo Susan Canizares/Betsey Chessen Scholastic's Inc. N/A 1999</t>
  </si>
  <si>
    <t>La Casa Verde Mario Vargas Llosa Penguin Randon</t>
  </si>
  <si>
    <t>Kit Carpeta Plan Lector Algar, Carpetas De 4To Grado Casa Duarte Algar</t>
  </si>
  <si>
    <t>Kit Carpeta Plan Lector Algar, 2Do Grado Curso Casa Duarte Algar</t>
  </si>
  <si>
    <t>Kit Carpeta Plan Lector Algar Carpetas De 6To Grado Casa Duarte Algar</t>
  </si>
  <si>
    <t>Kit Carpeta Plan Lector Algar Carpetas De 3Er Grado Casa Duarte Algar</t>
  </si>
  <si>
    <t>Kit Carpeta Plan Lector Algar Carpeta De 1Er Grado Casa Duarte Algar</t>
  </si>
  <si>
    <t>Instructivo Pingüinos Finos Jeff Bauer Scholastic's Inc. 1Ra Edición 2007</t>
  </si>
  <si>
    <t xml:space="preserve">Instructivo Ley De Libre Acceso A La Información Massiel Segura </t>
  </si>
  <si>
    <t>Instructivo Grande Y Pequeño, Samantha Berger/Pamela Chanco Scholastic's Inc. N/A 2013</t>
  </si>
  <si>
    <t>Historia De La Literatura Hispanoamericana,2 ,Del Siglo Xx Roberto G. Echevarría Gredos</t>
  </si>
  <si>
    <t>Historia De La Literatura Hispanoamericana, I ,Del Descubrimiento Al Modernismo Roberto G. Echevarría Gredos</t>
  </si>
  <si>
    <t>Héroes Y Próceres Dominicanos Y Americanos, Euclides Gutiérrez Nuevo Diario</t>
  </si>
  <si>
    <t>Hacia Escuelas Eficaces Para Todos, (Manual Para La Formación De Equipos Docentes) M.Ainscow Narca</t>
  </si>
  <si>
    <t>Guía Practica,  Mediación Habilidades Y Estrategia Tony Whatling Colección Sociocultural</t>
  </si>
  <si>
    <t>Guía Para La Promoción De La Cultura Escrita, Berenice Pacheco Oei</t>
  </si>
  <si>
    <t>Guía Los Derechos Y Deberes Fundamentales En La Constitución: Guía Practica N/A Departamento De Impresos Y Publicaciones N/A N/T</t>
  </si>
  <si>
    <t>Evaluación De Los Aprendizajes (Primer Ciclo De La Educación Básica) Amarillo Dinorah De Lima Jiménez Cett N/A 2009</t>
  </si>
  <si>
    <t>Guía Didáctica Vivir Feliz, Rocoo Hernández</t>
  </si>
  <si>
    <t>Guía Colorín Colorado Educación Inicial 5 Años Propuesta De Guía Didáctica N/A Anaya Inicial N/A</t>
  </si>
  <si>
    <t>Gran Enciclopedia Espasa, Tomo 15, Margarita Moscova Espasa Calpe</t>
  </si>
  <si>
    <t>Gran Enciclopedia Espasa, 18, Margarita Moscova Espasa Calpe</t>
  </si>
  <si>
    <t xml:space="preserve">Gracias, Betsey Chessen/Pamela Chanco Scholastic's </t>
  </si>
  <si>
    <t>Folleto Duarte Y Los Valores Avelino Stanley Cp Ediciones N/A 2019</t>
  </si>
  <si>
    <t xml:space="preserve">Fascículo Amistad </t>
  </si>
  <si>
    <t>Familia Y Educación Familiar Angeles Jervilla Narcea</t>
  </si>
  <si>
    <t>Evaluación Transformativa W. James Popan Narcea</t>
  </si>
  <si>
    <t>Ensayos Selección, Pedro Enríquez Ureña Taller</t>
  </si>
  <si>
    <t>Enciclopedia Ilustrada De La Rep. Dom. Tomo del 1 al 11</t>
  </si>
  <si>
    <t>Enciclopedia Atlas Mundiales Contemporáneas Ana Rodríguez Vega Everest</t>
  </si>
  <si>
    <t>El Ladrido De Luna Llena, Marcio Veloz Cm</t>
  </si>
  <si>
    <t>El Espacio Diane Stephens Sigmar N/A 2019</t>
  </si>
  <si>
    <t>El Cemi Y El Fuego, Cesar Sanchez Veras Santillana</t>
  </si>
  <si>
    <t>Educación En Tecnología,,Un Reto Y Una Exigencia Social, Angel Sarmiento Magisterio</t>
  </si>
  <si>
    <t>Donde Esta Alba, Laura Gallego Sm</t>
  </si>
  <si>
    <t>Diseño E Historia. Invariante, Jose Baltanás JJ.</t>
  </si>
  <si>
    <t>Diminuto Y El Gol De Oro Liliana Cinetto Santillana N/A 2019</t>
  </si>
  <si>
    <t>Dime Tu Que Digo Yo, Lucia Cabral</t>
  </si>
  <si>
    <t>Diferencias Individuales En El Aprendizaje, (Personalidad Y Rendimiento Escolar), W.Ray Crozier, Ediciones Nacea,S.A. 2001</t>
  </si>
  <si>
    <t>Diccionario  De La Lengua Española, Tomo 8 Grimoso Lulo Real Academia De La Lengua</t>
  </si>
  <si>
    <t>Diccionario  De La Lengua Española, Tomo 6 Grimoso Lulo Real Academia De La Lengua</t>
  </si>
  <si>
    <t>Diccionario  De La Lengua Española, Tomo 2 Grimoso Lulo Real Academia De La Lengua</t>
  </si>
  <si>
    <t>Diccionario  De La Lengua Española, Tomo 10 Grimoso Lulo Real Academia De La Lengua</t>
  </si>
  <si>
    <t>Diccionario Concise Español-Ingles Larousse Teresa Álvarez Larousse Editorial N/A 2015</t>
  </si>
  <si>
    <t xml:space="preserve">Diario De Clase.. Un Instrumento De Investigación Y Desarrollo Profesional </t>
  </si>
  <si>
    <t>Cuentos Para Jugar (Cucú), Gianni Rodari Santillana 3Era Edición 2019</t>
  </si>
  <si>
    <t>Cuentos Musicales, (Con Guitarra) Susaeta</t>
  </si>
  <si>
    <t>Cuentos Locos Por El Deporte, Susaeta</t>
  </si>
  <si>
    <t>Cuentos Frágiles Fabio Fiallo Cp</t>
  </si>
  <si>
    <t>Cuentos De Valores Para Campeonas/Es un kit Del 1 Al 4, Josefina Jiménez Cp (el juego trae 4 libros)</t>
  </si>
  <si>
    <t xml:space="preserve">Cuentos Completos Julio Cortázar </t>
  </si>
  <si>
    <t>Cuento, Un Fantasma En La Ciudad, Neli Garrido De Rodríguez, Sigmar, 2019</t>
  </si>
  <si>
    <t>Cuento, Cuento Contigo, Para Cantar Y Compartir Cuentos. (Para Estudiantes) Cecilia Inés Montoni Minerd</t>
  </si>
  <si>
    <t>Cuento Villancicos, Con Cd, María Pascual Susaeta</t>
  </si>
  <si>
    <t>Cuento Verónica El Hada Buena Carmen Rodríguez Jordana/Ana Fernández Vicens Vives 1Ra Edición/Primaria 1992</t>
  </si>
  <si>
    <t>Cuento Una Noche De Terror, Paul Alexander Steam 1Era Edición 2017</t>
  </si>
  <si>
    <t>Cuento Una Niña Llamada Helen Keller, Margo Lundell Scholastic's N/A 2003</t>
  </si>
  <si>
    <t>Cuento Un Partido De Futbol, Grace Maccarone Scholastic's Inc. 1Er Grado/Preescolar 1998</t>
  </si>
  <si>
    <t>Cuento Un Esperpento Hambriento, Susan Heyboer Scholastic's N/A 1995</t>
  </si>
  <si>
    <t>Cuento Un Abecedario Muy Sabroso, Altamira Perea Estrada Scholastic's N/A 1996</t>
  </si>
  <si>
    <t>Cuento Soy Una Semilla Jean Marzo Leo Scholastic's</t>
  </si>
  <si>
    <t>Cuento Soy El Agua Jean Marzo Leo Scholastic's</t>
  </si>
  <si>
    <t>Cuento Se Necesita Todo Un Pueblo, Jane Cohen-Fletcher Scholastic's N/A N/T</t>
  </si>
  <si>
    <t>Cuento Run Run Cataplum Juan Carlos Chandro/ Roser Rius Sm N/A 2008</t>
  </si>
  <si>
    <t>Cuento Rebeca Al Bate Y Dos Cuentos Mas Dinorah Coronado Santillana N/A 2019</t>
  </si>
  <si>
    <t>Cuento Princesa De Capotillo, Luis R. Santos Norma 3Era Edición 2009</t>
  </si>
  <si>
    <t>Cuento Pregúntale Alicia, Quarzo Lectorumm</t>
  </si>
  <si>
    <t>Cuento Pedro Ranita Josefina Jiménez Ediciones Cp 2Da Edición 2016</t>
  </si>
  <si>
    <t>Cuento Paulita Y Sus Amigos, Salvan La Tierra Ortencia Sosusa Santillana</t>
  </si>
  <si>
    <t>Cuento No Quiero Ir Al Castillo Gabriela Keserman/ Anne Decís Sm N/A 2019</t>
  </si>
  <si>
    <t>Cuento No Quiero Ir A La Cama, Tony Ross Sm N/A 2019</t>
  </si>
  <si>
    <t>Cuento Muy Bien Fergus David Shannon Scholastic's N/A 2006</t>
  </si>
  <si>
    <t>Cuento Mi Bisabuela Hilaria Marcela Caldero Del Naranjo N/A 2014</t>
  </si>
  <si>
    <t>Cuento Me Gusta Jugar Con Los Libros Liliana San tirso Scholastic's N/A 1992</t>
  </si>
  <si>
    <t>Cuento Mateo Y Su Gato Rojo, Silvina Rocha/ Lucia Mancilla Prieto Del Naranjo N/A 2019</t>
  </si>
  <si>
    <t>Cuento Martina Y Los Enredos Del Hada Amarilla, Joaquina Barba Algar Editorial N/A 2013</t>
  </si>
  <si>
    <t>Cuento Marie Miel Amy Taveras Cp Ediciones 1Era Edición 2015</t>
  </si>
  <si>
    <t>Cuento María Taquitos Clara Luz Lozano Santillana N/A 2019</t>
  </si>
  <si>
    <t>Cuento Los Muñecos De ñigo Y Begoña Carmen Rodríguez Jordana Vicens Vives 1Ra Edición/Primaria 1992</t>
  </si>
  <si>
    <t>Cuento Los Invisibles Y Los Terrenales, Patricia Acra Wax Sm 1Era Edición 2009</t>
  </si>
  <si>
    <t>Cuento Las Ovejas De Lala, Silvina Rocha/ Eugenia Nobati Del Naranjo N/A 2019</t>
  </si>
  <si>
    <t>Cuento Las Hadas Nos Hablan De Solidaridad Rosa M. Curto/Aleix Cabrera Cp N/A 2008</t>
  </si>
  <si>
    <t>Cuento Las Aventuras De Sebastián Holmes Karina Echevarría Del Naranjo N/A 2019</t>
  </si>
  <si>
    <t>Cuento La Tierra Christine Taylor-Butler Scholastic's N/A 2006</t>
  </si>
  <si>
    <t>Cuento La Princesa Era ´´Yo´´ Obdulia García Cp</t>
  </si>
  <si>
    <t>Cuento La Jirafa El Pelicano Y El Mono Maite Malagón Santillana 3Ra Edición 2019</t>
  </si>
  <si>
    <t>Cuento La Historia De Yo, Rosa A. Ceballos Centro Cultural Poveda N/A 2015</t>
  </si>
  <si>
    <t>Cuento La Cocina De Mi Abuela Virginia Rit Escobar Lo Que Leo</t>
  </si>
  <si>
    <t>Cuento La Casa Interminable Martin Blasco/ Mima Castro Del Naranjo N/A 2019</t>
  </si>
  <si>
    <t>Cuento Ivana Y Sus Hermanos Obdulia García Cp</t>
  </si>
  <si>
    <t>Cuento Froggy Va A La Escuela Jonathan London Scholastic's N/A N/T</t>
  </si>
  <si>
    <t>Cuento Froggy Juega Al Futbol Jonathan London Scholastic's N/A 2000</t>
  </si>
  <si>
    <t>Cuento Estrellas Y Flores, Virginia Elena Ortea Ediciones Cp 1Ra Edición 2014</t>
  </si>
  <si>
    <t>Cuento Eric Y Julieta Como Mama, Isabel Núñez Scholastic's</t>
  </si>
  <si>
    <t>Cuento En Los Jardines, Josefina Jiménez Cp</t>
  </si>
  <si>
    <t>Cuento En Busca De La Primavera, Josefina Jiménez Cp</t>
  </si>
  <si>
    <t>Cuento El Vuelo De La Imaginación, (Cuentos De Niños Y Niñas Dominicanos) Liliana Montenegro Omnimedia N/A 2012</t>
  </si>
  <si>
    <t>Cuento El Ultimo Aon Emelda Ramos Santillana N/A 2019</t>
  </si>
  <si>
    <t>Cuento El Tío Luis, Obdulia García Ediciones Cp 1Era Edición 2013</t>
  </si>
  <si>
    <t>Cuento El Pirata Pepe Ana María Romero Sm N/A 2019</t>
  </si>
  <si>
    <t>Cuento El Niño Y La Estrella, Reynaldo Infante La Casa De Los Cuentos 1Era Edición 2013</t>
  </si>
  <si>
    <t>Cuento El Mono Que Piensa, Esteban Valentino Santillana 1Ra Edición 2019</t>
  </si>
  <si>
    <t>Cuento El Gigante Del Desierto El Mundo Del Saguaro Barbara Basch Scholastic's N/A 1993</t>
  </si>
  <si>
    <t>Cuento El Fantasma Faustino, Carmen Rodríguez Jordana Vicens Vives 1Ra Edición/Primaria 1992</t>
  </si>
  <si>
    <t>Cuento El Espantapájaros Bailador J. Adalberto Martinez Cp</t>
  </si>
  <si>
    <t>Cuento El Dia Que El Perro Dijo Quiquiriquí David Me Phail Scholastic's</t>
  </si>
  <si>
    <t>Cuento El Autobús Mágico En El Cuerpo Humano, Yoana Flore</t>
  </si>
  <si>
    <t>Cuento Don Quijote De La Mancha, Miguel De Cervantes Vicens Vives 1Ra Edición 2004</t>
  </si>
  <si>
    <t>Cuento Diversión, Color Y Fantasía, ( Cuentos De Niños Y Niñas Dominicanos) Liliana Montenegro Omnimedia N/A 2012</t>
  </si>
  <si>
    <t>Cuento Dinosaurios, Susaeta</t>
  </si>
  <si>
    <t>Cuento Diego, Jeanette Winter/ Jonah Winter Scholastic's N/A N/T</t>
  </si>
  <si>
    <t>Cuento Danny El Campeón Del Mundo, Quentin Blake Quadgraphics N/A 2019</t>
  </si>
  <si>
    <t>Cuento Cultivamos Sopa De Verduras Lois Ehlert Scholastic's</t>
  </si>
  <si>
    <t>Cuento Cuenta Y Comparte Cuentos, Orlando Isaac</t>
  </si>
  <si>
    <t>Cuento Cuando Sofia Se Enoja Se Enoja De Veras Molly Bang Scholastic's N/A N/T</t>
  </si>
  <si>
    <t xml:space="preserve">Cuento Corazón De Mermelada Margarita Luciano López </t>
  </si>
  <si>
    <t>Cuento Contigo Para Contar Y Compartir Cuentos (Guía Para Docente), Cecilia Inés Montoni Minerd</t>
  </si>
  <si>
    <t xml:space="preserve">Cuento Chiví, 100 Adivinanzas Nuevas </t>
  </si>
  <si>
    <t>Cuento Canciones En El Agua Margara Averbach/ Alejandra Karageorgiu Del Naranjo N/A 2014</t>
  </si>
  <si>
    <t>Cuéntame Un Cuento (Con Cd) Susaeta</t>
  </si>
  <si>
    <t xml:space="preserve">Criterios para una Evaluación Formativa </t>
  </si>
  <si>
    <t>Creatidad Y Aprendizaje, (El Juego Como Herramienta Pedagógica) Natalia Bernabé Narcea</t>
  </si>
  <si>
    <t>Comunidades Infantiles De Indagación Filosófica Edel Escalante Centenario</t>
  </si>
  <si>
    <t>Libro Capacitación De Docentes Para La Enseñanza De La Matemática,,Modulo II, Taller 2: Descomposición De Números Pares E Impares, Nurys Del Carmen González Minerd</t>
  </si>
  <si>
    <t>Como Creció Nuestro Alfabeto William Duggan Sigmar N/A 2019</t>
  </si>
  <si>
    <t>Cibao Tomas Hernández Franco</t>
  </si>
  <si>
    <t>Cd Viaje Al Centro De La Historia, Jimmy Sierra</t>
  </si>
  <si>
    <t>Cántame Una Canción con CD</t>
  </si>
  <si>
    <t xml:space="preserve">Campamento Leer Y Escribir Me Fascina ´´Modulo I ´Cuaderno De Actividades´ </t>
  </si>
  <si>
    <t>Campamento Leer Y Escribir Me Fascina ´´Modulo I</t>
  </si>
  <si>
    <t>Campamento ¡Leer Y Escribir Me Fascina, Modulo III</t>
  </si>
  <si>
    <t>Campamento ¡Leer Y Escribir Me Fascina, Modulo II</t>
  </si>
  <si>
    <t>Brouchure Programa De Prevención Del Embarazo En La Adolescencia Minerd</t>
  </si>
  <si>
    <t>Blender, Roland Hees Anaya</t>
  </si>
  <si>
    <t>Biografía Tobogán Salome Ureña Roberto Cassa Alfa Y Omega N/A 2015</t>
  </si>
  <si>
    <t>Biografía Tobogán Ramon Natera Roberto Cassa Alfa Y Omega N/A 2015</t>
  </si>
  <si>
    <t>Biografía Tobogán Pedro Santana Roberto Cassa Alfa Y Omega N/A 2015</t>
  </si>
  <si>
    <t>Biografía Tobogán Pedro Francisco Bono, Roberto Cassa Alfa Y Omega 2Da Edición 2014</t>
  </si>
  <si>
    <t>Biografía Tobogán Olivorio Mateo Roberto Cassa Alfa Y Omega N/A 2015</t>
  </si>
  <si>
    <t>Biografía Tobogán Minerva Mirabal Roberto Cassa Alfa Y Omega N/A 2015</t>
  </si>
  <si>
    <t>Biografía Tobogán Mauricio Báez Roberto Cassa Alfa Y Omega N/A 2015</t>
  </si>
  <si>
    <t>Biografía Tobogán Manuel Rodríguez Objio Roberto Cassa Alfa Y Omega 2014</t>
  </si>
  <si>
    <t>Biografía Tobogán Manuel Aurelio Tavares Justo Roberto Cassa Alfa Y Omega N/A 2015</t>
  </si>
  <si>
    <t>Biografía Tobogán Jose María Cabral Roberto Cassa Alfa Y Omega N/A 2015</t>
  </si>
  <si>
    <t>Biografía Tobogán Jose Joaquín Puello Roberto Cassa Alfa Y Omega N/A 2015</t>
  </si>
  <si>
    <t>Biografía Tobogán Jose Francisco Peña Gómez, Osvaldo Santana Alfa Y Omega N/A 2015</t>
  </si>
  <si>
    <t>Biografía Tobogán Gregorio Luperón Roberto Cassa Alfa Y Omega N/A 2015</t>
  </si>
  <si>
    <t>Biografía Tobogán Eulises Francisco Espaillat Roberto Cassa Alfa Y Omega N/A 2015</t>
  </si>
  <si>
    <t>Biografía Tobogán Eugenio Deschamps Roberto Cassa Alfa Y Omega N/A 2015</t>
  </si>
  <si>
    <t>Biografía Tobogán Dominicano Pedro Alejandrino Pina Roberto Cassa Alfa Y Omega 2014</t>
  </si>
  <si>
    <t>Biografía Tobogán Buenaventura Báez Roberto Cassa Alfa Y Omega 5Ta Edición 2014</t>
  </si>
  <si>
    <t>Biografía Tobogán Américo Lugo Roberto Cassa Alfa Y Omega N/A 2015</t>
  </si>
  <si>
    <t>Biografía Ramon Cáceres (Breve Antología Biográfica) Rufino Martinez Editorial Centenario N/A 2014</t>
  </si>
  <si>
    <t>Biblia De América Católica Ppc</t>
  </si>
  <si>
    <t>Autoestima, Como Desarrollarla? Jean F. Felman Narcea</t>
  </si>
  <si>
    <t>Autoestima Y Tacto Pedagógico En Edad Temprana, Orientación Para Educadores Y Familia Margarita Heisen Guerra Narcea S.A. 2Da Edición 2015</t>
  </si>
  <si>
    <t>Aprendiendo Y Conviviendo Con Mis Compañeras Y Compañeros (7 Serie, Primer Grados) Betty Reyes Ramírez Editorial Centro Cultural Proveda 7Mo Grado 2015</t>
  </si>
  <si>
    <t>Adivinanzas, Y Que Nombre Le Pondremos? Brunilda Contreras</t>
  </si>
  <si>
    <t>¡Se Que Puedo' (Lo Mejor De Mi) David Parker Scholastic's</t>
  </si>
  <si>
    <t>(La Planificación Integrada A Través De Unidades Temáticas Y Proyectos) Primer Ciclo De La Educación Básica (Amarillo) Dinorah De Lima Cett N/A 2010</t>
  </si>
  <si>
    <t xml:space="preserve"> Manuel Rueda Materia De Amor </t>
  </si>
  <si>
    <t>Enciclopedia Visual del Estudiante, nueva edición actualizada</t>
  </si>
  <si>
    <t>Diccionario El Pequeño Larousse Ilustrado, David Aguilar/ Francisca Bajo Larousse N/A 2019</t>
  </si>
  <si>
    <t>Diccionario El Pequeño Larousse Ilustrado, David Aguilar/ Francisca Bajo Larousse N/A 2015  ( el papa de Portada)</t>
  </si>
  <si>
    <t>Matilda</t>
  </si>
  <si>
    <t xml:space="preserve">Diccionario Biográfico de los Restauradores </t>
  </si>
  <si>
    <t>Duarte Para Colorear</t>
  </si>
  <si>
    <t>DONADO</t>
  </si>
  <si>
    <t>Fundamentos Teóricos Y Metodológicos</t>
  </si>
  <si>
    <t>Libros de Biblioteca Misionera</t>
  </si>
  <si>
    <t xml:space="preserve">Cajas con Libros diferentes titulos </t>
  </si>
  <si>
    <t>Tripodes</t>
  </si>
  <si>
    <t>Afiches, 11x17 pulgadas satinado 100, full color y tiro (11x17)</t>
  </si>
  <si>
    <t>Fasciculo "Construcción de Espacios Lectores" tamaño 6x8</t>
  </si>
  <si>
    <t>Fasciculo "Escritura Creativa" tamaño 6x8</t>
  </si>
  <si>
    <t>Fasciculo "Transforma el Contenido de un Libro en otro igual"</t>
  </si>
  <si>
    <t>Diccionario del Español Dominicano</t>
  </si>
  <si>
    <t>Apertura del año Fiscal 2023</t>
  </si>
  <si>
    <t>Desde el 01 de Enero hasta el 31 de Marzo 2023</t>
  </si>
  <si>
    <t>Espirales para encuadernar Marca Velmer de 6 Ml y 19 anillos Incoloro</t>
  </si>
  <si>
    <t>Label Etiquetas Para Folder Multicolores 100/1</t>
  </si>
  <si>
    <t>Marcadores permanente Rojo azul negro verde (multicolores)</t>
  </si>
  <si>
    <t>Boligrafo azul</t>
  </si>
  <si>
    <t>Porta Lapiz Marca Artesco en Plastico Negro</t>
  </si>
  <si>
    <t>Notas Adhesiva 4 colores 4x6 rayados</t>
  </si>
  <si>
    <t>Pegamneto en barra secado rapido 100ml</t>
  </si>
  <si>
    <t>Lapiz de carbon</t>
  </si>
  <si>
    <t>Masking tape blanco 2´de papel</t>
  </si>
  <si>
    <t>Grapadora Standard de metal</t>
  </si>
  <si>
    <t>Lapiz de Carbon No.2</t>
  </si>
  <si>
    <t>Pegamento en barra secado rapido 100ml (40gr)</t>
  </si>
  <si>
    <t xml:space="preserve">Pegamento liquido secado rapido estuche 50ml </t>
  </si>
  <si>
    <t>Grapadora de metal</t>
  </si>
  <si>
    <t>Caja de grapas Standard</t>
  </si>
  <si>
    <t xml:space="preserve">Caja Lapices de colores, 12/1 </t>
  </si>
  <si>
    <t>Tape Doble cara 1¨</t>
  </si>
  <si>
    <t>Bandita top</t>
  </si>
  <si>
    <t>Caja de Lapiz de Ceda 12 colores</t>
  </si>
  <si>
    <t xml:space="preserve">Portada de plastico para Encuadernar 8 1/2 x11 trasparente 75 paq 100/1 </t>
  </si>
  <si>
    <t>Carpeta 1/2 blanca</t>
  </si>
  <si>
    <t>Cartulino Hilo Crema 8 1/2 x 11 PQT 1/500</t>
  </si>
  <si>
    <t>Tinta Economica Azul Reflex</t>
  </si>
  <si>
    <t>Tinta Economica Azul proc</t>
  </si>
  <si>
    <t>Lapiz de Carbon HB2 CAJA 12/1</t>
  </si>
  <si>
    <t>Carpeta No.3 Blanca</t>
  </si>
  <si>
    <t>Carpeta No. 1/2 Blanca</t>
  </si>
  <si>
    <t xml:space="preserve">Grapadora  Ofimak metal </t>
  </si>
  <si>
    <t>Grapas 23/13 p/100 hojas 13mm</t>
  </si>
  <si>
    <t>rollo p/calculadora 21/4</t>
  </si>
  <si>
    <t>Galon de Ega blanca</t>
  </si>
  <si>
    <t>Sobre Manila 10x15</t>
  </si>
  <si>
    <t>Tabla con Gancho madera</t>
  </si>
  <si>
    <t>Cartulina de Hilo Blanco 8 1/2x11 PQT 1/500</t>
  </si>
  <si>
    <t>Tinta Epson T544120AL Black 544</t>
  </si>
  <si>
    <t>Toner HP C7115A</t>
  </si>
  <si>
    <t>Toner HP CF 83A Negro Laserjet</t>
  </si>
  <si>
    <t>Toner HP 35ANegro Laserjet</t>
  </si>
  <si>
    <t>Toner HP CE 85A Negro Laserjet</t>
  </si>
  <si>
    <t>Toner HP 43X Negro alto rendimiento</t>
  </si>
  <si>
    <t>Toner CF400A HP201A Negro Laserjet</t>
  </si>
  <si>
    <t>Toner CF401A HP 201A Cian Laserjet</t>
  </si>
  <si>
    <t>Toner CF402A HP 201A Amarillo Laserjet</t>
  </si>
  <si>
    <t>Toner CF403A HP 201A Magneta Laserjet</t>
  </si>
  <si>
    <t>Toner Samsung MLT*D111S-NEGRO-Genuino</t>
  </si>
  <si>
    <t>Buzon de Quejas y Sugerencias Blanco con Cobertura color azul</t>
  </si>
  <si>
    <t>Cartucho Tinta hp 970 Negra Original</t>
  </si>
  <si>
    <t>Cartucho Tinta hp 971 Cian Original</t>
  </si>
  <si>
    <t>Cartucho Tinta hp 971 Magneta Original</t>
  </si>
  <si>
    <t>Cartucho Tinta hp 971 Amarilla Original</t>
  </si>
  <si>
    <t>Kit de primeros auxilios básicos para servicios médicos de emergencias de hemo- cardio ( desfibriladores heary + resqtm ( nt - 381 )</t>
  </si>
  <si>
    <t>Uniforme de beisbol colaborativo ( unisex ) incluye ( gorra, chaqueta, pantalón, medias, cinturón )</t>
  </si>
  <si>
    <t>Uniforme de futbol con cascabeles ( unisex ) incluye ( camiseta, pantalón, medias</t>
  </si>
  <si>
    <t xml:space="preserve">Uniforme de voleibol sentado (unisex) incluye (pantalón, camiseta, medias) </t>
  </si>
  <si>
    <t>Teclado HP</t>
  </si>
  <si>
    <t>Carros de carga para laptop</t>
  </si>
  <si>
    <t>Reloj para profesores</t>
  </si>
  <si>
    <t>Angulo</t>
  </si>
  <si>
    <t>Tangram</t>
  </si>
  <si>
    <t>Cable cisco</t>
  </si>
  <si>
    <t>Antena</t>
  </si>
  <si>
    <t>Kit de supresores 5 ( más 10 cajas )accesorios</t>
  </si>
  <si>
    <t>Kit de herramienta de radio educativa ( duto barra accesorios )</t>
  </si>
  <si>
    <t>Botonera</t>
  </si>
  <si>
    <t>Cable HDMI aislado</t>
  </si>
  <si>
    <t>Cable management</t>
  </si>
  <si>
    <t>Thing client</t>
  </si>
  <si>
    <t>Pintura de cerámica</t>
  </si>
  <si>
    <t>Impresoras individuales a blanco y negro HP m406dn lote 4</t>
  </si>
  <si>
    <t>HP  jetdirect 3100w ble/ nfc/ Wireless accessory ( sale con las impresoras ) lote 4</t>
  </si>
  <si>
    <t>Chaqueta tipo casual con zipper en color navy logo educación y nombre de la dirección m</t>
  </si>
  <si>
    <t>Chaqueta tipo casual con zipper en color navy logo educación y nombre de la dirección XL</t>
  </si>
  <si>
    <t>Scanner brother ads-1250w wireless</t>
  </si>
  <si>
    <t>Certificados impreso full color en cartonite formato 8 1/2 x 11</t>
  </si>
  <si>
    <t>Kit de laboratorio para secundaria marca Pasco, lote 18, proceso MINERD- ccc lpn-2018-0014</t>
  </si>
  <si>
    <t>Kit de laboratorio científico primario marca labdisc</t>
  </si>
  <si>
    <t>Kit de robótica lote 10, proceso  me-ccc-lpn-2017-04-60</t>
  </si>
  <si>
    <t>Kit de robótica</t>
  </si>
  <si>
    <t>Llave de instrumento musicales sabian</t>
  </si>
  <si>
    <t>Esposas de metal lote 3, ítem 2</t>
  </si>
  <si>
    <t>Bastón con cabeza lote 3, ítem 1</t>
  </si>
  <si>
    <t>Bocina potencia de 800 vatios</t>
  </si>
  <si>
    <t>Laptop (Computador Pórtatil), Marca Hacer. Swift 5</t>
  </si>
  <si>
    <t>Power bank (cada caja contiene 100 Uds.)</t>
  </si>
  <si>
    <t>8 port USB charger model WLX- t9 (cada caja contiene 60 Uds.)</t>
  </si>
  <si>
    <t>Power bank truse  (cada caja contiene 40 Uds.)</t>
  </si>
  <si>
    <t>Tóner HP 58x black laser jet tóner cartridge  (sale con las impresoras)</t>
  </si>
  <si>
    <t>2023</t>
  </si>
  <si>
    <t>Estructura para sillas multiuso Base metalica para sillas multiuso</t>
  </si>
  <si>
    <t>Silla para profesores</t>
  </si>
  <si>
    <t>Bancada de Metal de 4 Asientos</t>
  </si>
  <si>
    <t xml:space="preserve">Librero, Armario modular de plywood hidrofugo  </t>
  </si>
  <si>
    <t xml:space="preserve">Librero, Tipo 7 con 6 espacios, en Pino, </t>
  </si>
  <si>
    <t>Bancada de Metal de 2 Asientos</t>
  </si>
  <si>
    <t>Butaca, Intec III, Tope Madera Prensada, Base De Metal</t>
  </si>
  <si>
    <t>Guante Medium; uds</t>
  </si>
  <si>
    <t>Silla plástica sin brazos</t>
  </si>
  <si>
    <t>Laptop Configurada Acer</t>
  </si>
  <si>
    <t>Stickers Para Netbooks</t>
  </si>
  <si>
    <t>Cable usb Tipo B</t>
  </si>
  <si>
    <t>Solucion Tactil (Muestras De Licitaciones)</t>
  </si>
  <si>
    <t>Mascarilla Quirúrgica Niño (50/1)</t>
  </si>
  <si>
    <t>Mascarilla Quirúrgica Adulto (50/1</t>
  </si>
  <si>
    <t>Guantes  (C/100)</t>
  </si>
  <si>
    <t>Batas</t>
  </si>
  <si>
    <t>Destapador de goma para Inodoros,color negro y rojo</t>
  </si>
  <si>
    <t>Tubo pvc, 1" de presion</t>
  </si>
  <si>
    <t xml:space="preserve">Pintura Blanco 00, acrilica Plus , en cubeta </t>
  </si>
  <si>
    <t xml:space="preserve">Pintura Canario 33 ,acrilica Plus, en cubeta </t>
  </si>
  <si>
    <t xml:space="preserve">Pintura Verde Amanecer, acrilica olus,  en cubeta </t>
  </si>
  <si>
    <t>Pintura Primer Asfartico, en cubeta</t>
  </si>
  <si>
    <t>Pintura Verde Esmarte alquidico.en cubeta</t>
  </si>
  <si>
    <t>Conector RJ45</t>
  </si>
  <si>
    <t xml:space="preserve">Tapa para Caja de registro 2x4 en metal </t>
  </si>
  <si>
    <t>Canaleta Plasticas de 1" con adhesivo</t>
  </si>
  <si>
    <t>Tape Electrico vinil 33+3M</t>
  </si>
  <si>
    <t>Colchoneta Impermiable</t>
  </si>
  <si>
    <t>Base en L para sugetar Apartarrayos</t>
  </si>
  <si>
    <t>Zafacon de Metal Plateado,para Oficina ,ancho 0.30mts,x 0.35 altura</t>
  </si>
  <si>
    <t>Funda Plastica negra 28 x 35 capacidad de 30 gl 100/1</t>
  </si>
  <si>
    <t>Transformador  tipo poste 15 KVA 7200-12470/220-120V</t>
  </si>
  <si>
    <t>Pintura Aluminio, para lona Asfartico, en cubeta</t>
  </si>
  <si>
    <t>Pintura Castaño, acrilica superior, en cubeta</t>
  </si>
  <si>
    <t xml:space="preserve">Pintura Azul Cielo, acrilica superior, en cubeta </t>
  </si>
  <si>
    <t>Pintura Crema 51, Esmarte, en cubeta</t>
  </si>
  <si>
    <t>llavines para puerta</t>
  </si>
  <si>
    <t xml:space="preserve">15 ft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</si>
</sst>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15" x14ac:knownFonts="1">
    <font>
      <sz val="11"/>
      <color theme="1"/>
      <name val="Calibri"/>
      <family val="2"/>
      <scheme val="minor"/>
    </font>
    <font>
      <sz val="11"/>
      <color theme="1"/>
      <name val="Calibri"/>
      <family val="2"/>
      <scheme val="minor"/>
    </font>
    <font>
      <b/>
      <sz val="12"/>
      <color theme="1"/>
      <name val="Times New Roman"/>
      <family val="1"/>
    </font>
    <font>
      <b/>
      <sz val="12"/>
      <color theme="0"/>
      <name val="Times New Roman"/>
      <family val="1"/>
    </font>
    <font>
      <sz val="12"/>
      <color rgb="FF000000"/>
      <name val="Times New Roman"/>
      <family val="1"/>
    </font>
    <font>
      <sz val="12"/>
      <color theme="1"/>
      <name val="Times New Roman"/>
      <family val="1"/>
    </font>
    <font>
      <b/>
      <sz val="20"/>
      <color theme="1"/>
      <name val="Times New Roman"/>
      <family val="1"/>
    </font>
    <font>
      <b/>
      <sz val="14"/>
      <color theme="1"/>
      <name val="Times New Roman"/>
      <family val="1"/>
    </font>
    <font>
      <sz val="11"/>
      <color rgb="FF002060"/>
      <name val="Calibri"/>
      <family val="2"/>
      <scheme val="minor"/>
    </font>
    <font>
      <sz val="11"/>
      <color theme="0"/>
      <name val="Calibri"/>
      <family val="2"/>
      <scheme val="minor"/>
    </font>
    <font>
      <sz val="12"/>
      <name val="Times New Roman"/>
      <family val="1"/>
    </font>
    <font>
      <sz val="12"/>
      <color indexed="8"/>
      <name val="Times New Roman"/>
      <family val="1"/>
    </font>
    <font>
      <sz val="14"/>
      <color rgb="FF000000"/>
      <name val="Times New Roman"/>
      <family val="1"/>
    </font>
    <font>
      <sz val="11"/>
      <color theme="1"/>
      <name val="Times New Roman"/>
      <family val="1"/>
    </font>
    <font>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206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theme="0"/>
      </top>
      <bottom/>
      <diagonal/>
    </border>
    <border>
      <left/>
      <right/>
      <top style="thin">
        <color theme="0"/>
      </top>
      <bottom/>
      <diagonal/>
    </border>
    <border>
      <left style="medium">
        <color indexed="64"/>
      </left>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indexed="64"/>
      </left>
      <right/>
      <top style="thin">
        <color theme="0"/>
      </top>
      <bottom style="thin">
        <color theme="0"/>
      </bottom>
      <diagonal/>
    </border>
    <border>
      <left/>
      <right style="thin">
        <color theme="0"/>
      </right>
      <top style="thin">
        <color theme="0"/>
      </top>
      <bottom style="thin">
        <color theme="0"/>
      </bottom>
      <diagonal/>
    </border>
    <border>
      <left style="medium">
        <color indexed="64"/>
      </left>
      <right style="thin">
        <color theme="0"/>
      </right>
      <top style="thin">
        <color theme="0"/>
      </top>
      <bottom/>
      <diagonal/>
    </border>
    <border>
      <left style="thin">
        <color theme="0"/>
      </left>
      <right style="thin">
        <color theme="0"/>
      </right>
      <top style="thin">
        <color theme="0"/>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theme="0"/>
      </bottom>
      <diagonal/>
    </border>
    <border>
      <left/>
      <right style="medium">
        <color indexed="64"/>
      </right>
      <top style="thin">
        <color theme="0"/>
      </top>
      <bottom/>
      <diagonal/>
    </border>
    <border>
      <left/>
      <right style="medium">
        <color indexed="64"/>
      </right>
      <top style="thin">
        <color theme="0"/>
      </top>
      <bottom style="thin">
        <color theme="0"/>
      </bottom>
      <diagonal/>
    </border>
    <border>
      <left style="thin">
        <color theme="0"/>
      </left>
      <right style="medium">
        <color indexed="64"/>
      </right>
      <top style="thin">
        <color theme="0"/>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theme="0"/>
      </right>
      <top style="thin">
        <color theme="0"/>
      </top>
      <bottom/>
      <diagonal/>
    </border>
    <border>
      <left style="thin">
        <color theme="0"/>
      </left>
      <right/>
      <top style="thin">
        <color theme="0"/>
      </top>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52">
    <xf numFmtId="0" fontId="0" fillId="0" borderId="0" xfId="0"/>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0" borderId="4" xfId="0" applyFont="1" applyBorder="1" applyAlignment="1">
      <alignment horizontal="center" wrapText="1"/>
    </xf>
    <xf numFmtId="0" fontId="6" fillId="0" borderId="3" xfId="0" applyFont="1" applyBorder="1" applyAlignment="1">
      <alignment vertical="center"/>
    </xf>
    <xf numFmtId="0" fontId="6" fillId="0" borderId="0" xfId="0" applyFont="1" applyBorder="1" applyAlignment="1">
      <alignment vertical="center"/>
    </xf>
    <xf numFmtId="0" fontId="6" fillId="0" borderId="3" xfId="0" applyFont="1" applyBorder="1" applyAlignment="1">
      <alignment horizontal="center" vertical="center"/>
    </xf>
    <xf numFmtId="0" fontId="0" fillId="0" borderId="0" xfId="0" applyAlignment="1">
      <alignment vertical="center"/>
    </xf>
    <xf numFmtId="0" fontId="6" fillId="0" borderId="0" xfId="0" applyFont="1" applyBorder="1" applyAlignment="1">
      <alignment horizontal="center" vertical="center"/>
    </xf>
    <xf numFmtId="44" fontId="0" fillId="0" borderId="0" xfId="1" applyFont="1" applyAlignment="1">
      <alignment horizontal="center"/>
    </xf>
    <xf numFmtId="0" fontId="0" fillId="0" borderId="0" xfId="0" applyAlignment="1">
      <alignment horizontal="center"/>
    </xf>
    <xf numFmtId="0" fontId="0" fillId="0" borderId="0" xfId="0" applyAlignment="1">
      <alignment horizontal="center" vertical="center"/>
    </xf>
    <xf numFmtId="14" fontId="4" fillId="0" borderId="1" xfId="0" applyNumberFormat="1" applyFont="1" applyFill="1" applyBorder="1" applyAlignment="1">
      <alignment horizontal="center" vertical="center" wrapText="1"/>
    </xf>
    <xf numFmtId="0" fontId="2" fillId="0" borderId="2" xfId="0" applyFont="1" applyBorder="1" applyAlignment="1">
      <alignment horizont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7" xfId="0" applyFont="1" applyFill="1" applyBorder="1" applyAlignment="1">
      <alignment horizontal="center" vertical="center"/>
    </xf>
    <xf numFmtId="44" fontId="3" fillId="3" borderId="17" xfId="1" applyFont="1" applyFill="1" applyBorder="1" applyAlignment="1">
      <alignment horizontal="center" vertical="center"/>
    </xf>
    <xf numFmtId="14" fontId="5"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6" fillId="0" borderId="19" xfId="0" applyFont="1" applyBorder="1" applyAlignment="1">
      <alignment horizontal="center" vertical="center"/>
    </xf>
    <xf numFmtId="0" fontId="3" fillId="3" borderId="23" xfId="0" applyFont="1" applyFill="1" applyBorder="1" applyAlignment="1">
      <alignment horizontal="center" vertical="center"/>
    </xf>
    <xf numFmtId="14" fontId="6" fillId="0" borderId="3" xfId="0" applyNumberFormat="1" applyFont="1" applyBorder="1" applyAlignment="1">
      <alignment horizontal="center" vertical="center"/>
    </xf>
    <xf numFmtId="14" fontId="6" fillId="0" borderId="0" xfId="0" applyNumberFormat="1" applyFont="1" applyBorder="1" applyAlignment="1">
      <alignment horizontal="center" vertical="center"/>
    </xf>
    <xf numFmtId="14" fontId="3" fillId="3" borderId="17" xfId="0" applyNumberFormat="1" applyFont="1" applyFill="1" applyBorder="1" applyAlignment="1">
      <alignment horizontal="center" vertical="center" wrapText="1"/>
    </xf>
    <xf numFmtId="3" fontId="0" fillId="0" borderId="0" xfId="0" applyNumberFormat="1" applyAlignment="1">
      <alignment horizontal="center" vertical="center"/>
    </xf>
    <xf numFmtId="14" fontId="0" fillId="0" borderId="0" xfId="0" applyNumberFormat="1" applyAlignment="1">
      <alignment horizontal="center" vertical="center"/>
    </xf>
    <xf numFmtId="49" fontId="2" fillId="0" borderId="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0" fillId="0" borderId="0" xfId="0" applyNumberFormat="1" applyAlignment="1">
      <alignment horizontal="center" vertical="center"/>
    </xf>
    <xf numFmtId="44" fontId="0" fillId="0" borderId="0" xfId="1" applyFont="1" applyAlignment="1">
      <alignment horizontal="center" vertical="center"/>
    </xf>
    <xf numFmtId="3" fontId="6" fillId="0" borderId="19" xfId="0" applyNumberFormat="1" applyFont="1" applyBorder="1" applyAlignment="1">
      <alignment horizontal="center" vertical="center"/>
    </xf>
    <xf numFmtId="3" fontId="3" fillId="3" borderId="23" xfId="0" applyNumberFormat="1" applyFont="1" applyFill="1" applyBorder="1" applyAlignment="1">
      <alignment horizontal="center" vertical="center"/>
    </xf>
    <xf numFmtId="0" fontId="6" fillId="0" borderId="0" xfId="0" applyFont="1" applyBorder="1" applyAlignment="1">
      <alignment horizontal="left" vertical="center"/>
    </xf>
    <xf numFmtId="0" fontId="0" fillId="0" borderId="0" xfId="0" applyAlignment="1">
      <alignment horizontal="left" vertical="center"/>
    </xf>
    <xf numFmtId="0" fontId="4" fillId="0" borderId="30" xfId="0" applyFont="1" applyFill="1" applyBorder="1" applyAlignment="1">
      <alignment horizontal="left" vertical="center" wrapText="1"/>
    </xf>
    <xf numFmtId="8" fontId="5" fillId="0" borderId="30" xfId="1"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3" fontId="3" fillId="3" borderId="28" xfId="0" applyNumberFormat="1" applyFont="1" applyFill="1" applyBorder="1" applyAlignment="1">
      <alignment horizontal="center" vertical="center" wrapText="1"/>
    </xf>
    <xf numFmtId="0" fontId="8" fillId="3" borderId="26" xfId="0" applyFont="1" applyFill="1" applyBorder="1" applyAlignment="1">
      <alignment wrapText="1"/>
    </xf>
    <xf numFmtId="0" fontId="8" fillId="3" borderId="27" xfId="0" applyFont="1" applyFill="1" applyBorder="1" applyAlignment="1">
      <alignment wrapText="1"/>
    </xf>
    <xf numFmtId="3" fontId="9" fillId="3" borderId="28" xfId="0" applyNumberFormat="1" applyFont="1" applyFill="1" applyBorder="1" applyAlignment="1">
      <alignment wrapText="1"/>
    </xf>
    <xf numFmtId="8" fontId="5" fillId="2" borderId="1" xfId="1" quotePrefix="1" applyNumberFormat="1" applyFont="1" applyFill="1" applyBorder="1" applyAlignment="1">
      <alignment horizontal="center" vertical="center" wrapText="1"/>
    </xf>
    <xf numFmtId="49" fontId="5" fillId="3" borderId="26" xfId="0" applyNumberFormat="1" applyFont="1" applyFill="1" applyBorder="1" applyAlignment="1">
      <alignment horizontal="center" vertical="center" wrapText="1"/>
    </xf>
    <xf numFmtId="49" fontId="5" fillId="3" borderId="27" xfId="0" applyNumberFormat="1" applyFont="1" applyFill="1" applyBorder="1" applyAlignment="1">
      <alignment horizontal="center" vertical="center" wrapText="1"/>
    </xf>
    <xf numFmtId="49" fontId="5" fillId="3" borderId="28" xfId="0" applyNumberFormat="1"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3" borderId="40" xfId="0" applyFont="1" applyFill="1" applyBorder="1" applyAlignment="1">
      <alignment horizontal="center" vertical="center"/>
    </xf>
    <xf numFmtId="44" fontId="3" fillId="3" borderId="40" xfId="1" applyFont="1" applyFill="1" applyBorder="1" applyAlignment="1">
      <alignment horizontal="center" vertical="center"/>
    </xf>
    <xf numFmtId="0" fontId="3" fillId="3" borderId="41" xfId="0" applyFont="1" applyFill="1" applyBorder="1" applyAlignment="1">
      <alignment horizontal="center" vertical="center"/>
    </xf>
    <xf numFmtId="1" fontId="4" fillId="0" borderId="6" xfId="0" applyNumberFormat="1" applyFont="1" applyFill="1" applyBorder="1" applyAlignment="1">
      <alignment horizontal="center" vertical="center" wrapText="1"/>
    </xf>
    <xf numFmtId="14" fontId="5" fillId="0" borderId="6"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14" fontId="4" fillId="0" borderId="30"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3" fontId="5" fillId="0" borderId="31" xfId="0" applyNumberFormat="1" applyFont="1" applyFill="1" applyBorder="1" applyAlignment="1">
      <alignment horizontal="center" vertical="center"/>
    </xf>
    <xf numFmtId="3" fontId="5" fillId="0" borderId="24"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3" fontId="5" fillId="0" borderId="24"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1" fontId="5" fillId="0" borderId="29" xfId="0" applyNumberFormat="1" applyFont="1" applyFill="1" applyBorder="1" applyAlignment="1">
      <alignment horizontal="center" vertical="center" wrapText="1"/>
    </xf>
    <xf numFmtId="14" fontId="5" fillId="0" borderId="30" xfId="0" applyNumberFormat="1" applyFont="1" applyFill="1" applyBorder="1" applyAlignment="1">
      <alignment horizontal="center" vertical="center" wrapText="1"/>
    </xf>
    <xf numFmtId="1" fontId="5" fillId="0" borderId="6"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8" fontId="10" fillId="0" borderId="1" xfId="1"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3" fillId="0" borderId="0" xfId="0" applyFont="1"/>
    <xf numFmtId="0" fontId="5" fillId="2"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8" fontId="5" fillId="0" borderId="5" xfId="1" applyNumberFormat="1" applyFont="1" applyFill="1" applyBorder="1" applyAlignment="1">
      <alignment horizontal="center" vertical="center" wrapText="1"/>
    </xf>
    <xf numFmtId="3" fontId="5" fillId="0" borderId="25" xfId="0" applyNumberFormat="1" applyFont="1" applyFill="1" applyBorder="1" applyAlignment="1">
      <alignment horizontal="center" vertical="center"/>
    </xf>
    <xf numFmtId="0" fontId="5" fillId="0" borderId="6"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8" fontId="5" fillId="0" borderId="1" xfId="1" quotePrefix="1" applyNumberFormat="1" applyFont="1" applyFill="1" applyBorder="1" applyAlignment="1">
      <alignment horizontal="center" vertical="center" wrapText="1"/>
    </xf>
    <xf numFmtId="49" fontId="5" fillId="3" borderId="26" xfId="0" applyNumberFormat="1" applyFont="1" applyFill="1" applyBorder="1" applyAlignment="1">
      <alignment horizontal="center" vertical="center" wrapText="1"/>
    </xf>
    <xf numFmtId="49" fontId="5" fillId="3" borderId="27" xfId="0" applyNumberFormat="1" applyFont="1" applyFill="1" applyBorder="1" applyAlignment="1">
      <alignment horizontal="center" vertical="center" wrapText="1"/>
    </xf>
    <xf numFmtId="49" fontId="5" fillId="3" borderId="28"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14" fontId="11" fillId="0" borderId="1" xfId="0" applyNumberFormat="1" applyFont="1" applyFill="1" applyBorder="1" applyAlignment="1" applyProtection="1">
      <alignment horizontal="center" vertical="center"/>
    </xf>
    <xf numFmtId="49" fontId="4" fillId="3" borderId="26" xfId="0" applyNumberFormat="1" applyFont="1" applyFill="1" applyBorder="1" applyAlignment="1">
      <alignment horizontal="center" vertical="center" wrapText="1"/>
    </xf>
    <xf numFmtId="49" fontId="4" fillId="3" borderId="27"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0" fontId="4" fillId="0" borderId="33" xfId="0" applyFont="1" applyFill="1" applyBorder="1" applyAlignment="1">
      <alignment horizontal="left" vertical="center" wrapText="1"/>
    </xf>
    <xf numFmtId="0" fontId="5" fillId="0" borderId="1" xfId="0"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5" fillId="3" borderId="26" xfId="0" applyNumberFormat="1" applyFont="1" applyFill="1" applyBorder="1" applyAlignment="1">
      <alignment horizontal="center" vertical="center" wrapText="1"/>
    </xf>
    <xf numFmtId="49" fontId="5" fillId="3" borderId="27" xfId="0" applyNumberFormat="1" applyFont="1" applyFill="1" applyBorder="1" applyAlignment="1">
      <alignment horizontal="center" vertical="center" wrapText="1"/>
    </xf>
    <xf numFmtId="49" fontId="5" fillId="3" borderId="28"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12" fillId="0" borderId="30" xfId="0" applyFont="1" applyFill="1" applyBorder="1" applyAlignment="1">
      <alignment horizontal="left" vertical="center" wrapText="1"/>
    </xf>
    <xf numFmtId="0" fontId="0" fillId="0" borderId="0" xfId="0" applyFill="1"/>
    <xf numFmtId="0" fontId="12" fillId="0" borderId="1" xfId="0" applyFont="1" applyFill="1" applyBorder="1" applyAlignment="1">
      <alignment horizontal="left" vertical="center" wrapText="1"/>
    </xf>
    <xf numFmtId="8" fontId="5" fillId="0" borderId="1" xfId="1" applyNumberFormat="1" applyFont="1" applyFill="1" applyBorder="1" applyAlignment="1">
      <alignment horizontal="center" vertical="center" wrapText="1"/>
    </xf>
    <xf numFmtId="14" fontId="5" fillId="0" borderId="33" xfId="0" applyNumberFormat="1" applyFont="1" applyFill="1" applyBorder="1" applyAlignment="1">
      <alignment horizontal="center" vertical="center" wrapText="1"/>
    </xf>
    <xf numFmtId="8" fontId="5" fillId="0" borderId="1" xfId="1"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xf>
    <xf numFmtId="0" fontId="5" fillId="0" borderId="32" xfId="0" applyNumberFormat="1" applyFont="1" applyFill="1" applyBorder="1" applyAlignment="1">
      <alignment horizontal="center" vertical="center" wrapText="1"/>
    </xf>
    <xf numFmtId="3" fontId="5" fillId="0" borderId="34" xfId="1" applyNumberFormat="1" applyFont="1" applyFill="1" applyBorder="1" applyAlignment="1">
      <alignment horizontal="center" vertical="center"/>
    </xf>
    <xf numFmtId="3" fontId="5" fillId="0" borderId="24" xfId="1" applyNumberFormat="1" applyFont="1" applyFill="1" applyBorder="1" applyAlignment="1">
      <alignment horizontal="center" vertical="center"/>
    </xf>
    <xf numFmtId="0" fontId="5" fillId="0" borderId="30" xfId="0" applyFont="1" applyFill="1" applyBorder="1" applyAlignment="1">
      <alignment horizontal="left" vertical="center"/>
    </xf>
    <xf numFmtId="0" fontId="5" fillId="0" borderId="30" xfId="0" applyFont="1" applyFill="1" applyBorder="1" applyAlignment="1">
      <alignment horizontal="center" vertical="center" wrapText="1"/>
    </xf>
    <xf numFmtId="0" fontId="4" fillId="0" borderId="30" xfId="0" applyFont="1" applyFill="1" applyBorder="1" applyAlignment="1">
      <alignment vertical="center" wrapText="1"/>
    </xf>
    <xf numFmtId="0" fontId="4" fillId="0" borderId="1" xfId="0" applyFont="1" applyFill="1" applyBorder="1" applyAlignment="1">
      <alignment vertical="center" wrapText="1"/>
    </xf>
    <xf numFmtId="164" fontId="5" fillId="0" borderId="1" xfId="1" applyNumberFormat="1" applyFont="1" applyFill="1" applyBorder="1" applyAlignment="1">
      <alignment horizontal="center" vertical="center" wrapText="1"/>
    </xf>
    <xf numFmtId="3" fontId="10" fillId="0" borderId="24" xfId="0" applyNumberFormat="1" applyFont="1" applyFill="1" applyBorder="1" applyAlignment="1">
      <alignment horizontal="center" vertical="center"/>
    </xf>
    <xf numFmtId="0" fontId="5" fillId="0" borderId="1" xfId="0" applyFont="1" applyFill="1" applyBorder="1" applyAlignment="1">
      <alignment horizontal="left" vertical="center"/>
    </xf>
    <xf numFmtId="49" fontId="5" fillId="3" borderId="26" xfId="0" applyNumberFormat="1" applyFont="1" applyFill="1" applyBorder="1" applyAlignment="1">
      <alignment horizontal="center" vertical="center" wrapText="1"/>
    </xf>
    <xf numFmtId="49" fontId="5" fillId="3" borderId="27" xfId="0" applyNumberFormat="1" applyFont="1" applyFill="1" applyBorder="1" applyAlignment="1">
      <alignment horizontal="center" vertical="center" wrapText="1"/>
    </xf>
    <xf numFmtId="49" fontId="5" fillId="3" borderId="28" xfId="0" applyNumberFormat="1" applyFont="1" applyFill="1" applyBorder="1" applyAlignment="1">
      <alignment horizontal="center" vertical="center" wrapText="1"/>
    </xf>
    <xf numFmtId="0" fontId="4" fillId="0" borderId="1" xfId="0" applyFont="1" applyBorder="1" applyAlignment="1">
      <alignment vertical="center" wrapText="1"/>
    </xf>
    <xf numFmtId="8" fontId="5" fillId="0" borderId="1" xfId="1" applyNumberFormat="1" applyFont="1" applyFill="1" applyBorder="1" applyAlignment="1">
      <alignment horizontal="center" vertical="center" wrapText="1"/>
    </xf>
    <xf numFmtId="0" fontId="0" fillId="0" borderId="0" xfId="0" applyFont="1" applyFill="1"/>
    <xf numFmtId="49" fontId="5" fillId="3" borderId="26" xfId="0" applyNumberFormat="1" applyFont="1" applyFill="1" applyBorder="1" applyAlignment="1">
      <alignment vertical="center" wrapText="1"/>
    </xf>
    <xf numFmtId="49" fontId="5" fillId="3" borderId="27" xfId="0" applyNumberFormat="1" applyFont="1" applyFill="1" applyBorder="1" applyAlignment="1">
      <alignment vertical="center" wrapText="1"/>
    </xf>
    <xf numFmtId="49" fontId="5" fillId="3" borderId="28" xfId="0" applyNumberFormat="1" applyFont="1" applyFill="1" applyBorder="1" applyAlignment="1">
      <alignment vertical="center" wrapText="1"/>
    </xf>
    <xf numFmtId="4" fontId="11" fillId="0" borderId="1" xfId="0" applyNumberFormat="1" applyFont="1" applyFill="1" applyBorder="1" applyAlignment="1" applyProtection="1">
      <alignment horizontal="center" vertical="center"/>
    </xf>
    <xf numFmtId="0" fontId="0" fillId="0" borderId="0" xfId="0" applyFill="1" applyAlignment="1">
      <alignment vertical="center"/>
    </xf>
    <xf numFmtId="0" fontId="5" fillId="0" borderId="29" xfId="0"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2" fillId="0" borderId="4" xfId="0" applyFont="1" applyBorder="1" applyAlignment="1">
      <alignment horizontal="center" wrapText="1"/>
    </xf>
    <xf numFmtId="8" fontId="5" fillId="2" borderId="1" xfId="1"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14" fontId="4" fillId="0" borderId="33" xfId="0" applyNumberFormat="1" applyFont="1" applyFill="1" applyBorder="1" applyAlignment="1">
      <alignment horizontal="center" vertical="center" wrapText="1"/>
    </xf>
    <xf numFmtId="8" fontId="5" fillId="0" borderId="33" xfId="1" applyNumberFormat="1" applyFont="1" applyFill="1" applyBorder="1" applyAlignment="1">
      <alignment horizontal="center" vertical="center" wrapText="1"/>
    </xf>
    <xf numFmtId="8" fontId="5" fillId="0" borderId="1" xfId="1"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left" vertical="center"/>
    </xf>
    <xf numFmtId="8" fontId="5" fillId="0" borderId="5" xfId="1" applyNumberFormat="1" applyFont="1" applyFill="1" applyBorder="1" applyAlignment="1">
      <alignment horizontal="center" vertical="center"/>
    </xf>
    <xf numFmtId="3" fontId="5" fillId="0" borderId="25" xfId="1" applyNumberFormat="1" applyFont="1" applyFill="1" applyBorder="1" applyAlignment="1">
      <alignment horizontal="center" vertical="center"/>
    </xf>
    <xf numFmtId="1" fontId="4" fillId="0" borderId="7" xfId="0" applyNumberFormat="1" applyFont="1" applyFill="1" applyBorder="1" applyAlignment="1">
      <alignment horizontal="center" vertical="center" wrapText="1"/>
    </xf>
    <xf numFmtId="8" fontId="5" fillId="0" borderId="1" xfId="1"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14" fontId="4" fillId="0" borderId="33"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4" fillId="0" borderId="5" xfId="0" applyFont="1" applyBorder="1" applyAlignment="1">
      <alignment vertical="center" wrapText="1"/>
    </xf>
    <xf numFmtId="14" fontId="5" fillId="0" borderId="1" xfId="0" applyNumberFormat="1" applyFont="1" applyFill="1" applyBorder="1" applyAlignment="1">
      <alignment horizontal="center" vertical="center" wrapText="1"/>
    </xf>
    <xf numFmtId="14" fontId="5" fillId="0" borderId="36"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3" fontId="5" fillId="0" borderId="42" xfId="0" applyNumberFormat="1" applyFont="1" applyFill="1" applyBorder="1" applyAlignment="1">
      <alignment horizontal="center" vertical="center"/>
    </xf>
    <xf numFmtId="0" fontId="5" fillId="0" borderId="5" xfId="0" applyFont="1" applyFill="1" applyBorder="1" applyAlignment="1">
      <alignment horizontal="center" vertical="center" wrapText="1"/>
    </xf>
    <xf numFmtId="0" fontId="4" fillId="0" borderId="5" xfId="0" applyFont="1" applyFill="1" applyBorder="1" applyAlignment="1">
      <alignment vertical="center" wrapText="1"/>
    </xf>
    <xf numFmtId="8" fontId="2" fillId="2" borderId="1" xfId="1" applyNumberFormat="1" applyFont="1" applyFill="1" applyBorder="1" applyAlignment="1">
      <alignment horizontal="center" vertical="center" wrapText="1"/>
    </xf>
    <xf numFmtId="0" fontId="4" fillId="0" borderId="0" xfId="0" applyFont="1" applyAlignment="1">
      <alignment vertical="center"/>
    </xf>
    <xf numFmtId="49" fontId="4" fillId="0" borderId="5" xfId="0" applyNumberFormat="1" applyFont="1" applyFill="1" applyBorder="1" applyAlignment="1">
      <alignment horizontal="center" vertical="center" wrapText="1"/>
    </xf>
    <xf numFmtId="0" fontId="12" fillId="0" borderId="5" xfId="0" applyFont="1" applyFill="1" applyBorder="1" applyAlignment="1">
      <alignment horizontal="left" vertical="center" wrapText="1"/>
    </xf>
    <xf numFmtId="3" fontId="5" fillId="0" borderId="25"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8" fontId="5" fillId="0" borderId="1" xfId="1"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8" fontId="5" fillId="0" borderId="1" xfId="1" applyNumberFormat="1" applyFont="1" applyFill="1" applyBorder="1" applyAlignment="1">
      <alignment horizontal="center" vertical="center" wrapText="1"/>
    </xf>
    <xf numFmtId="8" fontId="5" fillId="0" borderId="36" xfId="1" applyNumberFormat="1" applyFont="1" applyFill="1" applyBorder="1" applyAlignment="1">
      <alignment horizontal="center" vertical="center" wrapText="1"/>
    </xf>
    <xf numFmtId="1" fontId="4" fillId="0" borderId="35" xfId="0" applyNumberFormat="1" applyFont="1" applyFill="1" applyBorder="1" applyAlignment="1">
      <alignment horizontal="center" vertical="center" wrapText="1"/>
    </xf>
    <xf numFmtId="0" fontId="4" fillId="0" borderId="36" xfId="0" applyFont="1" applyFill="1" applyBorder="1" applyAlignment="1">
      <alignment vertical="center" wrapText="1"/>
    </xf>
    <xf numFmtId="8" fontId="5" fillId="0" borderId="1" xfId="1"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8" fontId="5" fillId="0" borderId="36" xfId="1" applyNumberFormat="1" applyFont="1" applyFill="1" applyBorder="1" applyAlignment="1">
      <alignment horizontal="center" vertical="center" wrapText="1"/>
    </xf>
    <xf numFmtId="8" fontId="5" fillId="0" borderId="1" xfId="1"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8" fontId="5" fillId="0" borderId="1" xfId="1"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8" fontId="5" fillId="0" borderId="36" xfId="1" applyNumberFormat="1" applyFont="1" applyFill="1" applyBorder="1" applyAlignment="1">
      <alignment horizontal="center" vertical="center" wrapText="1"/>
    </xf>
    <xf numFmtId="8" fontId="5" fillId="0" borderId="1" xfId="1"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 fontId="5" fillId="2" borderId="6" xfId="0" applyNumberFormat="1" applyFont="1" applyFill="1" applyBorder="1" applyAlignment="1">
      <alignment horizontal="center" vertical="center" wrapText="1"/>
    </xf>
    <xf numFmtId="3" fontId="5" fillId="2" borderId="24" xfId="0" applyNumberFormat="1" applyFont="1" applyFill="1" applyBorder="1" applyAlignment="1">
      <alignment horizontal="center" vertical="center"/>
    </xf>
    <xf numFmtId="1" fontId="4" fillId="2" borderId="35" xfId="0" applyNumberFormat="1" applyFont="1" applyFill="1" applyBorder="1" applyAlignment="1">
      <alignment horizontal="center" vertical="center" wrapText="1"/>
    </xf>
    <xf numFmtId="14" fontId="5" fillId="2" borderId="36" xfId="0" applyNumberFormat="1" applyFont="1" applyFill="1" applyBorder="1" applyAlignment="1">
      <alignment horizontal="center" vertical="center" wrapText="1"/>
    </xf>
    <xf numFmtId="49" fontId="5" fillId="2" borderId="36" xfId="0" applyNumberFormat="1" applyFont="1" applyFill="1" applyBorder="1" applyAlignment="1">
      <alignment horizontal="center" vertical="center" wrapText="1"/>
    </xf>
    <xf numFmtId="0" fontId="4" fillId="2" borderId="36" xfId="0" applyFont="1" applyFill="1" applyBorder="1" applyAlignment="1">
      <alignment vertical="center" wrapText="1"/>
    </xf>
    <xf numFmtId="8" fontId="5" fillId="2" borderId="36" xfId="1" applyNumberFormat="1" applyFont="1" applyFill="1" applyBorder="1" applyAlignment="1">
      <alignment horizontal="center" vertical="center" wrapText="1"/>
    </xf>
    <xf numFmtId="3" fontId="5" fillId="2" borderId="42" xfId="0" applyNumberFormat="1" applyFont="1" applyFill="1" applyBorder="1" applyAlignment="1">
      <alignment horizontal="center" vertical="center"/>
    </xf>
    <xf numFmtId="1" fontId="4" fillId="2" borderId="6" xfId="0" applyNumberFormat="1" applyFont="1" applyFill="1" applyBorder="1" applyAlignment="1">
      <alignment horizontal="center" vertical="center" wrapText="1"/>
    </xf>
    <xf numFmtId="8" fontId="5" fillId="0" borderId="1" xfId="1"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14" fontId="10" fillId="0" borderId="1" xfId="0" applyNumberFormat="1" applyFont="1" applyBorder="1" applyAlignment="1">
      <alignment horizontal="center" vertical="center"/>
    </xf>
    <xf numFmtId="8" fontId="5" fillId="0" borderId="1" xfId="1" applyNumberFormat="1" applyFont="1" applyFill="1" applyBorder="1" applyAlignment="1">
      <alignment horizontal="center" vertical="center" wrapText="1"/>
    </xf>
    <xf numFmtId="0" fontId="0" fillId="0" borderId="0" xfId="0" applyFill="1" applyBorder="1"/>
    <xf numFmtId="49" fontId="4" fillId="0" borderId="43" xfId="0" applyNumberFormat="1" applyFont="1" applyFill="1" applyBorder="1" applyAlignment="1">
      <alignment horizontal="center" vertical="center" wrapText="1"/>
    </xf>
    <xf numFmtId="8" fontId="5" fillId="0" borderId="1" xfId="1"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8" fontId="5" fillId="0" borderId="1" xfId="1"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center" wrapText="1"/>
    </xf>
    <xf numFmtId="0" fontId="5" fillId="0" borderId="30" xfId="0" applyFont="1" applyFill="1" applyBorder="1" applyAlignment="1">
      <alignment horizontal="left" vertical="center" wrapText="1"/>
    </xf>
    <xf numFmtId="8" fontId="5" fillId="0" borderId="1" xfId="1"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3" fontId="14" fillId="0" borderId="33" xfId="0" applyNumberFormat="1" applyFont="1" applyFill="1" applyBorder="1" applyAlignment="1">
      <alignment horizontal="center" vertical="center"/>
    </xf>
    <xf numFmtId="0" fontId="2" fillId="0" borderId="3" xfId="0" applyFont="1" applyBorder="1" applyAlignment="1">
      <alignment horizontal="right" vertical="center"/>
    </xf>
    <xf numFmtId="0" fontId="2" fillId="0" borderId="18" xfId="0" applyFont="1" applyBorder="1" applyAlignment="1">
      <alignment horizontal="right" vertical="center"/>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 xfId="0" applyFont="1" applyBorder="1" applyAlignment="1">
      <alignment horizontal="right" vertical="top"/>
    </xf>
    <xf numFmtId="0" fontId="2" fillId="0" borderId="18" xfId="0" applyFont="1" applyBorder="1" applyAlignment="1">
      <alignment horizontal="right" vertical="top"/>
    </xf>
    <xf numFmtId="0" fontId="3" fillId="3" borderId="37" xfId="0" applyFont="1" applyFill="1" applyBorder="1" applyAlignment="1">
      <alignment horizontal="center" vertical="center" wrapText="1"/>
    </xf>
    <xf numFmtId="0" fontId="2" fillId="2" borderId="3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1" xfId="0" applyFont="1" applyFill="1" applyBorder="1" applyAlignment="1">
      <alignment horizontal="left" vertical="center" wrapText="1"/>
    </xf>
    <xf numFmtId="49" fontId="4" fillId="0" borderId="6"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8" fontId="5" fillId="0" borderId="1" xfId="1" applyNumberFormat="1" applyFont="1" applyFill="1" applyBorder="1" applyAlignment="1">
      <alignment horizontal="center" vertical="center" wrapText="1"/>
    </xf>
    <xf numFmtId="49" fontId="4" fillId="3" borderId="26" xfId="0" applyNumberFormat="1" applyFont="1" applyFill="1" applyBorder="1" applyAlignment="1">
      <alignment horizontal="center" vertical="center" wrapText="1"/>
    </xf>
    <xf numFmtId="49" fontId="4" fillId="3" borderId="27" xfId="0" applyNumberFormat="1" applyFont="1" applyFill="1" applyBorder="1" applyAlignment="1">
      <alignment horizontal="center" vertical="center" wrapText="1"/>
    </xf>
    <xf numFmtId="49" fontId="4" fillId="3" borderId="28"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2" fillId="0" borderId="2" xfId="0" applyFont="1" applyBorder="1" applyAlignment="1">
      <alignment horizontal="right" vertical="top"/>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19" xfId="0" applyFont="1" applyBorder="1" applyAlignment="1">
      <alignment horizontal="center" wrapText="1"/>
    </xf>
    <xf numFmtId="14" fontId="10" fillId="0" borderId="5" xfId="0" applyNumberFormat="1" applyFont="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colors>
    <mruColors>
      <color rgb="FF082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697707</xdr:colOff>
      <xdr:row>0</xdr:row>
      <xdr:rowOff>38100</xdr:rowOff>
    </xdr:from>
    <xdr:to>
      <xdr:col>3</xdr:col>
      <xdr:colOff>2638313</xdr:colOff>
      <xdr:row>3</xdr:row>
      <xdr:rowOff>57150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41082" y="38100"/>
          <a:ext cx="1940606" cy="15335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697924</xdr:colOff>
      <xdr:row>0</xdr:row>
      <xdr:rowOff>36368</xdr:rowOff>
    </xdr:from>
    <xdr:to>
      <xdr:col>3</xdr:col>
      <xdr:colOff>2638530</xdr:colOff>
      <xdr:row>3</xdr:row>
      <xdr:rowOff>55418</xdr:rowOff>
    </xdr:to>
    <xdr:pic>
      <xdr:nvPicPr>
        <xdr:cNvPr id="2" name="Imagen 1">
          <a:extLst>
            <a:ext uri="{FF2B5EF4-FFF2-40B4-BE49-F238E27FC236}">
              <a16:creationId xmlns:a16="http://schemas.microsoft.com/office/drawing/2014/main" id="{014E9CAE-3729-4734-AA16-CC3429A0DF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41299" y="36368"/>
          <a:ext cx="1940606" cy="1533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926987</xdr:colOff>
      <xdr:row>0</xdr:row>
      <xdr:rowOff>40821</xdr:rowOff>
    </xdr:from>
    <xdr:to>
      <xdr:col>3</xdr:col>
      <xdr:colOff>2867593</xdr:colOff>
      <xdr:row>3</xdr:row>
      <xdr:rowOff>59871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90773" y="40821"/>
          <a:ext cx="1940606" cy="1543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697707</xdr:colOff>
      <xdr:row>0</xdr:row>
      <xdr:rowOff>38100</xdr:rowOff>
    </xdr:from>
    <xdr:to>
      <xdr:col>3</xdr:col>
      <xdr:colOff>2638313</xdr:colOff>
      <xdr:row>3</xdr:row>
      <xdr:rowOff>57150</xdr:rowOff>
    </xdr:to>
    <xdr:pic>
      <xdr:nvPicPr>
        <xdr:cNvPr id="2" name="Imagen 1">
          <a:extLst>
            <a:ext uri="{FF2B5EF4-FFF2-40B4-BE49-F238E27FC236}">
              <a16:creationId xmlns:a16="http://schemas.microsoft.com/office/drawing/2014/main" id="{769ACFEE-B39D-4307-81C0-112E92D2DE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41082" y="38100"/>
          <a:ext cx="1940606" cy="1533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695326</xdr:colOff>
      <xdr:row>0</xdr:row>
      <xdr:rowOff>38100</xdr:rowOff>
    </xdr:from>
    <xdr:to>
      <xdr:col>3</xdr:col>
      <xdr:colOff>2635932</xdr:colOff>
      <xdr:row>3</xdr:row>
      <xdr:rowOff>57150</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38701" y="38100"/>
          <a:ext cx="1940606" cy="1533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1204913</xdr:colOff>
      <xdr:row>0</xdr:row>
      <xdr:rowOff>26194</xdr:rowOff>
    </xdr:from>
    <xdr:to>
      <xdr:col>3</xdr:col>
      <xdr:colOff>3145519</xdr:colOff>
      <xdr:row>3</xdr:row>
      <xdr:rowOff>45244</xdr:rowOff>
    </xdr:to>
    <xdr:pic>
      <xdr:nvPicPr>
        <xdr:cNvPr id="2" name="Imagen 1">
          <a:extLst>
            <a:ext uri="{FF2B5EF4-FFF2-40B4-BE49-F238E27FC236}">
              <a16:creationId xmlns:a16="http://schemas.microsoft.com/office/drawing/2014/main" id="{F4F36D8D-4D76-4B04-90A6-1B0FD78447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48288" y="26194"/>
          <a:ext cx="1940606" cy="15335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700089</xdr:colOff>
      <xdr:row>0</xdr:row>
      <xdr:rowOff>38100</xdr:rowOff>
    </xdr:from>
    <xdr:to>
      <xdr:col>3</xdr:col>
      <xdr:colOff>2640695</xdr:colOff>
      <xdr:row>3</xdr:row>
      <xdr:rowOff>57150</xdr:rowOff>
    </xdr:to>
    <xdr:pic>
      <xdr:nvPicPr>
        <xdr:cNvPr id="2" name="Imagen 1">
          <a:extLst>
            <a:ext uri="{FF2B5EF4-FFF2-40B4-BE49-F238E27FC236}">
              <a16:creationId xmlns:a16="http://schemas.microsoft.com/office/drawing/2014/main" id="{493A79DF-FC27-4E93-ABBC-E8D15C488E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43464" y="38100"/>
          <a:ext cx="1940606" cy="15335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914402</xdr:colOff>
      <xdr:row>0</xdr:row>
      <xdr:rowOff>38100</xdr:rowOff>
    </xdr:from>
    <xdr:to>
      <xdr:col>3</xdr:col>
      <xdr:colOff>2855008</xdr:colOff>
      <xdr:row>3</xdr:row>
      <xdr:rowOff>57150</xdr:rowOff>
    </xdr:to>
    <xdr:pic>
      <xdr:nvPicPr>
        <xdr:cNvPr id="2" name="Imagen 1">
          <a:extLst>
            <a:ext uri="{FF2B5EF4-FFF2-40B4-BE49-F238E27FC236}">
              <a16:creationId xmlns:a16="http://schemas.microsoft.com/office/drawing/2014/main" id="{E00FD626-9EB2-40C4-A8D7-E3200AC1E1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57777" y="38100"/>
          <a:ext cx="1940606" cy="15335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697709</xdr:colOff>
      <xdr:row>0</xdr:row>
      <xdr:rowOff>35718</xdr:rowOff>
    </xdr:from>
    <xdr:to>
      <xdr:col>3</xdr:col>
      <xdr:colOff>2638315</xdr:colOff>
      <xdr:row>3</xdr:row>
      <xdr:rowOff>54768</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41084" y="35718"/>
          <a:ext cx="1940606" cy="15335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697924</xdr:colOff>
      <xdr:row>0</xdr:row>
      <xdr:rowOff>36368</xdr:rowOff>
    </xdr:from>
    <xdr:to>
      <xdr:col>3</xdr:col>
      <xdr:colOff>2638530</xdr:colOff>
      <xdr:row>3</xdr:row>
      <xdr:rowOff>55418</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54288" y="36368"/>
          <a:ext cx="1940606" cy="153439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F399"/>
  <sheetViews>
    <sheetView showGridLines="0" topLeftCell="A389" zoomScale="80" zoomScaleNormal="80" zoomScaleSheetLayoutView="70" workbookViewId="0">
      <selection activeCell="F398" sqref="A12:F398"/>
    </sheetView>
  </sheetViews>
  <sheetFormatPr baseColWidth="10" defaultRowHeight="15" x14ac:dyDescent="0.25"/>
  <cols>
    <col min="1" max="1" width="20.7109375" style="29" customWidth="1"/>
    <col min="2" max="2" width="20.7109375" style="26" customWidth="1"/>
    <col min="3" max="3" width="20.7109375" style="7" customWidth="1"/>
    <col min="4" max="4" width="70.7109375" style="34" customWidth="1"/>
    <col min="5" max="5" width="20.7109375" style="30" customWidth="1"/>
    <col min="6" max="6" width="20.7109375" style="25" customWidth="1"/>
  </cols>
  <sheetData>
    <row r="1" spans="1:6" ht="40.5" customHeight="1" x14ac:dyDescent="0.25">
      <c r="A1" s="27"/>
      <c r="B1" s="22"/>
      <c r="C1" s="4"/>
      <c r="D1" s="208" t="s">
        <v>111</v>
      </c>
      <c r="E1" s="208"/>
      <c r="F1" s="209"/>
    </row>
    <row r="2" spans="1:6" ht="33.75" customHeight="1" x14ac:dyDescent="0.25">
      <c r="A2" s="28"/>
      <c r="B2" s="23"/>
      <c r="C2" s="5"/>
      <c r="D2" s="33"/>
      <c r="E2" s="8"/>
      <c r="F2" s="31"/>
    </row>
    <row r="3" spans="1:6" ht="45" customHeight="1" x14ac:dyDescent="0.25">
      <c r="A3" s="28"/>
      <c r="B3" s="23"/>
      <c r="C3" s="5"/>
      <c r="D3" s="33"/>
      <c r="E3" s="8"/>
      <c r="F3" s="31"/>
    </row>
    <row r="4" spans="1:6" ht="18.75" customHeight="1" x14ac:dyDescent="0.25">
      <c r="A4" s="215" t="s">
        <v>6</v>
      </c>
      <c r="B4" s="216"/>
      <c r="C4" s="216"/>
      <c r="D4" s="216"/>
      <c r="E4" s="216"/>
      <c r="F4" s="217"/>
    </row>
    <row r="5" spans="1:6" ht="20.25" customHeight="1" x14ac:dyDescent="0.25">
      <c r="A5" s="218" t="s">
        <v>0</v>
      </c>
      <c r="B5" s="219"/>
      <c r="C5" s="219"/>
      <c r="D5" s="219"/>
      <c r="E5" s="219"/>
      <c r="F5" s="220"/>
    </row>
    <row r="6" spans="1:6" ht="15.75" customHeight="1" x14ac:dyDescent="0.25">
      <c r="A6" s="221" t="s">
        <v>1474</v>
      </c>
      <c r="B6" s="222"/>
      <c r="C6" s="222"/>
      <c r="D6" s="222"/>
      <c r="E6" s="222"/>
      <c r="F6" s="223"/>
    </row>
    <row r="7" spans="1:6" ht="15.75" customHeight="1" x14ac:dyDescent="0.25">
      <c r="A7" s="230"/>
      <c r="B7" s="231"/>
      <c r="C7" s="231"/>
      <c r="D7" s="231"/>
      <c r="E7" s="231"/>
      <c r="F7" s="232"/>
    </row>
    <row r="8" spans="1:6" ht="15" customHeight="1" x14ac:dyDescent="0.25">
      <c r="A8" s="224" t="s">
        <v>2127</v>
      </c>
      <c r="B8" s="225"/>
      <c r="C8" s="225"/>
      <c r="D8" s="225"/>
      <c r="E8" s="225"/>
      <c r="F8" s="226"/>
    </row>
    <row r="9" spans="1:6" ht="15" customHeight="1" x14ac:dyDescent="0.25">
      <c r="A9" s="227"/>
      <c r="B9" s="228"/>
      <c r="C9" s="228"/>
      <c r="D9" s="228"/>
      <c r="E9" s="228"/>
      <c r="F9" s="229"/>
    </row>
    <row r="10" spans="1:6" ht="25.5" customHeight="1" x14ac:dyDescent="0.25">
      <c r="A10" s="210" t="s">
        <v>7</v>
      </c>
      <c r="B10" s="211"/>
      <c r="C10" s="212" t="s">
        <v>11</v>
      </c>
      <c r="D10" s="213"/>
      <c r="E10" s="213"/>
      <c r="F10" s="214"/>
    </row>
    <row r="11" spans="1:6" s="7" customFormat="1" ht="32.25" thickBot="1" x14ac:dyDescent="0.3">
      <c r="A11" s="14" t="s">
        <v>24</v>
      </c>
      <c r="B11" s="24" t="s">
        <v>5</v>
      </c>
      <c r="C11" s="15" t="s">
        <v>1</v>
      </c>
      <c r="D11" s="16" t="s">
        <v>2</v>
      </c>
      <c r="E11" s="17" t="s">
        <v>4</v>
      </c>
      <c r="F11" s="32" t="s">
        <v>3</v>
      </c>
    </row>
    <row r="12" spans="1:6" s="100" customFormat="1" ht="30" customHeight="1" x14ac:dyDescent="0.25">
      <c r="A12" s="63">
        <v>2020</v>
      </c>
      <c r="B12" s="64">
        <v>43978</v>
      </c>
      <c r="C12" s="55">
        <v>12352104</v>
      </c>
      <c r="D12" s="35" t="s">
        <v>1597</v>
      </c>
      <c r="E12" s="36">
        <v>109.37</v>
      </c>
      <c r="F12" s="56">
        <v>110000</v>
      </c>
    </row>
    <row r="13" spans="1:6" s="100" customFormat="1" ht="30" customHeight="1" x14ac:dyDescent="0.25">
      <c r="A13" s="65" t="s">
        <v>15</v>
      </c>
      <c r="B13" s="206">
        <v>43998</v>
      </c>
      <c r="C13" s="73" t="s">
        <v>646</v>
      </c>
      <c r="D13" s="2" t="s">
        <v>788</v>
      </c>
      <c r="E13" s="205">
        <v>508.47</v>
      </c>
      <c r="F13" s="59">
        <v>5</v>
      </c>
    </row>
    <row r="14" spans="1:6" s="100" customFormat="1" ht="30" customHeight="1" x14ac:dyDescent="0.25">
      <c r="A14" s="65" t="s">
        <v>15</v>
      </c>
      <c r="B14" s="206">
        <v>43998</v>
      </c>
      <c r="C14" s="73" t="s">
        <v>646</v>
      </c>
      <c r="D14" s="2" t="s">
        <v>788</v>
      </c>
      <c r="E14" s="205">
        <v>508.47</v>
      </c>
      <c r="F14" s="59">
        <v>48</v>
      </c>
    </row>
    <row r="15" spans="1:6" s="100" customFormat="1" ht="30" customHeight="1" x14ac:dyDescent="0.25">
      <c r="A15" s="65">
        <v>2020</v>
      </c>
      <c r="B15" s="206">
        <v>44013</v>
      </c>
      <c r="C15" s="79">
        <v>43211802</v>
      </c>
      <c r="D15" s="2" t="s">
        <v>789</v>
      </c>
      <c r="E15" s="205">
        <v>450</v>
      </c>
      <c r="F15" s="59">
        <v>20</v>
      </c>
    </row>
    <row r="16" spans="1:6" s="100" customFormat="1" ht="30" customHeight="1" x14ac:dyDescent="0.25">
      <c r="A16" s="65">
        <v>2019</v>
      </c>
      <c r="B16" s="206">
        <v>43707</v>
      </c>
      <c r="C16" s="73">
        <v>60121702</v>
      </c>
      <c r="D16" s="2" t="s">
        <v>790</v>
      </c>
      <c r="E16" s="205">
        <v>0</v>
      </c>
      <c r="F16" s="59">
        <v>313</v>
      </c>
    </row>
    <row r="17" spans="1:6" s="100" customFormat="1" ht="30" customHeight="1" x14ac:dyDescent="0.25">
      <c r="A17" s="51">
        <v>2022</v>
      </c>
      <c r="B17" s="206">
        <v>44797</v>
      </c>
      <c r="C17" s="60">
        <v>30151509</v>
      </c>
      <c r="D17" s="61" t="s">
        <v>1587</v>
      </c>
      <c r="E17" s="205">
        <v>434</v>
      </c>
      <c r="F17" s="59">
        <v>200</v>
      </c>
    </row>
    <row r="18" spans="1:6" s="100" customFormat="1" ht="30" customHeight="1" x14ac:dyDescent="0.25">
      <c r="A18" s="65" t="s">
        <v>22</v>
      </c>
      <c r="B18" s="206">
        <v>41423</v>
      </c>
      <c r="C18" s="79">
        <v>30151509</v>
      </c>
      <c r="D18" s="2" t="s">
        <v>791</v>
      </c>
      <c r="E18" s="205">
        <v>122</v>
      </c>
      <c r="F18" s="59">
        <v>383</v>
      </c>
    </row>
    <row r="19" spans="1:6" s="100" customFormat="1" ht="30" customHeight="1" x14ac:dyDescent="0.25">
      <c r="A19" s="51">
        <v>2021</v>
      </c>
      <c r="B19" s="206">
        <v>44539</v>
      </c>
      <c r="C19" s="60">
        <v>55121711</v>
      </c>
      <c r="D19" s="61" t="s">
        <v>771</v>
      </c>
      <c r="E19" s="205">
        <v>350</v>
      </c>
      <c r="F19" s="59">
        <v>20</v>
      </c>
    </row>
    <row r="20" spans="1:6" s="100" customFormat="1" ht="30" customHeight="1" x14ac:dyDescent="0.25">
      <c r="A20" s="65">
        <v>2021</v>
      </c>
      <c r="B20" s="206">
        <v>44428</v>
      </c>
      <c r="C20" s="79">
        <v>44121600</v>
      </c>
      <c r="D20" s="2" t="s">
        <v>792</v>
      </c>
      <c r="E20" s="205">
        <v>425.25</v>
      </c>
      <c r="F20" s="59">
        <v>3</v>
      </c>
    </row>
    <row r="21" spans="1:6" s="100" customFormat="1" ht="30" customHeight="1" x14ac:dyDescent="0.25">
      <c r="A21" s="65">
        <v>2018</v>
      </c>
      <c r="B21" s="206">
        <v>43350</v>
      </c>
      <c r="C21" s="79">
        <v>44121600</v>
      </c>
      <c r="D21" s="2" t="s">
        <v>794</v>
      </c>
      <c r="E21" s="205">
        <v>516.66999999999996</v>
      </c>
      <c r="F21" s="59">
        <v>1</v>
      </c>
    </row>
    <row r="22" spans="1:6" s="100" customFormat="1" ht="30" customHeight="1" x14ac:dyDescent="0.25">
      <c r="A22" s="65" t="s">
        <v>16</v>
      </c>
      <c r="B22" s="206">
        <v>43244</v>
      </c>
      <c r="C22" s="79">
        <v>44121600</v>
      </c>
      <c r="D22" s="2" t="s">
        <v>793</v>
      </c>
      <c r="E22" s="205">
        <v>172.64</v>
      </c>
      <c r="F22" s="59">
        <v>1</v>
      </c>
    </row>
    <row r="23" spans="1:6" s="100" customFormat="1" ht="30" customHeight="1" x14ac:dyDescent="0.25">
      <c r="A23" s="51">
        <v>2022</v>
      </c>
      <c r="B23" s="206">
        <v>44811</v>
      </c>
      <c r="C23" s="60">
        <v>60103107</v>
      </c>
      <c r="D23" s="61" t="s">
        <v>1596</v>
      </c>
      <c r="E23" s="205">
        <v>20</v>
      </c>
      <c r="F23" s="59">
        <v>6</v>
      </c>
    </row>
    <row r="24" spans="1:6" s="100" customFormat="1" ht="30" customHeight="1" x14ac:dyDescent="0.25">
      <c r="A24" s="51">
        <v>2022</v>
      </c>
      <c r="B24" s="206">
        <v>44733</v>
      </c>
      <c r="C24" s="60">
        <v>44121701</v>
      </c>
      <c r="D24" s="61" t="s">
        <v>2131</v>
      </c>
      <c r="E24" s="205">
        <v>0</v>
      </c>
      <c r="F24" s="59">
        <v>310</v>
      </c>
    </row>
    <row r="25" spans="1:6" s="100" customFormat="1" ht="30" customHeight="1" x14ac:dyDescent="0.25">
      <c r="A25" s="65">
        <v>2019</v>
      </c>
      <c r="B25" s="206">
        <v>43672</v>
      </c>
      <c r="C25" s="79">
        <v>44121804</v>
      </c>
      <c r="D25" s="2" t="s">
        <v>795</v>
      </c>
      <c r="E25" s="205">
        <v>24.78</v>
      </c>
      <c r="F25" s="59">
        <v>1581</v>
      </c>
    </row>
    <row r="26" spans="1:6" s="100" customFormat="1" ht="30" customHeight="1" x14ac:dyDescent="0.25">
      <c r="A26" s="65">
        <v>2016</v>
      </c>
      <c r="B26" s="206">
        <v>42509</v>
      </c>
      <c r="C26" s="79">
        <v>44122019</v>
      </c>
      <c r="D26" s="2" t="s">
        <v>796</v>
      </c>
      <c r="E26" s="205">
        <v>279</v>
      </c>
      <c r="F26" s="59">
        <v>21</v>
      </c>
    </row>
    <row r="27" spans="1:6" s="100" customFormat="1" ht="30" customHeight="1" x14ac:dyDescent="0.25">
      <c r="A27" s="65" t="s">
        <v>13</v>
      </c>
      <c r="B27" s="206">
        <v>43689</v>
      </c>
      <c r="C27" s="79">
        <v>44122019</v>
      </c>
      <c r="D27" s="2" t="s">
        <v>797</v>
      </c>
      <c r="E27" s="205">
        <v>385</v>
      </c>
      <c r="F27" s="59">
        <v>4344</v>
      </c>
    </row>
    <row r="28" spans="1:6" s="100" customFormat="1" ht="30" customHeight="1" x14ac:dyDescent="0.25">
      <c r="A28" s="65">
        <v>2019</v>
      </c>
      <c r="B28" s="206">
        <v>43528</v>
      </c>
      <c r="C28" s="79">
        <v>44122019</v>
      </c>
      <c r="D28" s="2" t="s">
        <v>798</v>
      </c>
      <c r="E28" s="205">
        <v>275</v>
      </c>
      <c r="F28" s="59">
        <v>10</v>
      </c>
    </row>
    <row r="29" spans="1:6" s="100" customFormat="1" ht="30" customHeight="1" x14ac:dyDescent="0.25">
      <c r="A29" s="65">
        <v>2020</v>
      </c>
      <c r="B29" s="206">
        <v>43979</v>
      </c>
      <c r="C29" s="79">
        <v>55121604</v>
      </c>
      <c r="D29" s="2" t="s">
        <v>800</v>
      </c>
      <c r="E29" s="205">
        <v>695</v>
      </c>
      <c r="F29" s="59">
        <v>8</v>
      </c>
    </row>
    <row r="30" spans="1:6" s="100" customFormat="1" ht="30" customHeight="1" x14ac:dyDescent="0.25">
      <c r="A30" s="65" t="s">
        <v>15</v>
      </c>
      <c r="B30" s="206">
        <v>43984</v>
      </c>
      <c r="C30" s="79">
        <v>44111518</v>
      </c>
      <c r="D30" s="2" t="s">
        <v>799</v>
      </c>
      <c r="E30" s="205">
        <v>422</v>
      </c>
      <c r="F30" s="59">
        <v>2</v>
      </c>
    </row>
    <row r="31" spans="1:6" s="100" customFormat="1" ht="30" customHeight="1" x14ac:dyDescent="0.25">
      <c r="A31" s="65" t="s">
        <v>13</v>
      </c>
      <c r="B31" s="206">
        <v>43549</v>
      </c>
      <c r="C31" s="79">
        <v>31261501</v>
      </c>
      <c r="D31" s="2" t="s">
        <v>801</v>
      </c>
      <c r="E31" s="205">
        <v>2360</v>
      </c>
      <c r="F31" s="59">
        <v>28</v>
      </c>
    </row>
    <row r="32" spans="1:6" s="100" customFormat="1" ht="30" customHeight="1" x14ac:dyDescent="0.25">
      <c r="A32" s="65">
        <v>2017</v>
      </c>
      <c r="B32" s="206">
        <v>43041</v>
      </c>
      <c r="C32" s="79">
        <v>31261501</v>
      </c>
      <c r="D32" s="2" t="s">
        <v>802</v>
      </c>
      <c r="E32" s="205">
        <v>323.5</v>
      </c>
      <c r="F32" s="59">
        <v>1439</v>
      </c>
    </row>
    <row r="33" spans="1:6" s="100" customFormat="1" ht="30" customHeight="1" x14ac:dyDescent="0.25">
      <c r="A33" s="51">
        <v>2016</v>
      </c>
      <c r="B33" s="206">
        <v>42415</v>
      </c>
      <c r="C33" s="60">
        <v>43202003</v>
      </c>
      <c r="D33" s="61" t="s">
        <v>1571</v>
      </c>
      <c r="E33" s="205">
        <v>60</v>
      </c>
      <c r="F33" s="59">
        <v>85</v>
      </c>
    </row>
    <row r="34" spans="1:6" s="100" customFormat="1" ht="30" customHeight="1" x14ac:dyDescent="0.25">
      <c r="A34" s="65">
        <v>2014</v>
      </c>
      <c r="B34" s="206">
        <v>41885</v>
      </c>
      <c r="C34" s="79">
        <v>60121517</v>
      </c>
      <c r="D34" s="2" t="s">
        <v>63</v>
      </c>
      <c r="E34" s="205">
        <v>1500</v>
      </c>
      <c r="F34" s="59">
        <v>3</v>
      </c>
    </row>
    <row r="35" spans="1:6" s="100" customFormat="1" ht="30" customHeight="1" x14ac:dyDescent="0.25">
      <c r="A35" s="65" t="s">
        <v>13</v>
      </c>
      <c r="B35" s="206">
        <v>43777</v>
      </c>
      <c r="C35" s="79">
        <v>56101814</v>
      </c>
      <c r="D35" s="2" t="s">
        <v>803</v>
      </c>
      <c r="E35" s="205">
        <v>2076.27</v>
      </c>
      <c r="F35" s="59">
        <v>2</v>
      </c>
    </row>
    <row r="36" spans="1:6" s="100" customFormat="1" ht="30" customHeight="1" x14ac:dyDescent="0.25">
      <c r="A36" s="51">
        <v>2022</v>
      </c>
      <c r="B36" s="206">
        <v>44797</v>
      </c>
      <c r="C36" s="60">
        <v>44122003</v>
      </c>
      <c r="D36" s="61" t="s">
        <v>1589</v>
      </c>
      <c r="E36" s="205">
        <v>434</v>
      </c>
      <c r="F36" s="59">
        <v>3</v>
      </c>
    </row>
    <row r="37" spans="1:6" s="100" customFormat="1" ht="30" customHeight="1" x14ac:dyDescent="0.25">
      <c r="A37" s="65" t="s">
        <v>13</v>
      </c>
      <c r="B37" s="206">
        <v>43669</v>
      </c>
      <c r="C37" s="79">
        <v>44122003</v>
      </c>
      <c r="D37" s="2" t="s">
        <v>808</v>
      </c>
      <c r="E37" s="205">
        <v>177</v>
      </c>
      <c r="F37" s="59">
        <v>41</v>
      </c>
    </row>
    <row r="38" spans="1:6" s="100" customFormat="1" ht="30" customHeight="1" x14ac:dyDescent="0.25">
      <c r="A38" s="65" t="s">
        <v>13</v>
      </c>
      <c r="B38" s="206">
        <v>43669</v>
      </c>
      <c r="C38" s="79">
        <v>44122003</v>
      </c>
      <c r="D38" s="2" t="s">
        <v>806</v>
      </c>
      <c r="E38" s="205">
        <v>177</v>
      </c>
      <c r="F38" s="59">
        <v>1180</v>
      </c>
    </row>
    <row r="39" spans="1:6" s="100" customFormat="1" ht="30" customHeight="1" x14ac:dyDescent="0.25">
      <c r="A39" s="65" t="s">
        <v>15</v>
      </c>
      <c r="B39" s="206">
        <v>43669</v>
      </c>
      <c r="C39" s="79">
        <v>44122003</v>
      </c>
      <c r="D39" s="2" t="s">
        <v>806</v>
      </c>
      <c r="E39" s="205">
        <v>177</v>
      </c>
      <c r="F39" s="59">
        <v>52</v>
      </c>
    </row>
    <row r="40" spans="1:6" s="100" customFormat="1" ht="30" customHeight="1" x14ac:dyDescent="0.25">
      <c r="A40" s="65" t="s">
        <v>13</v>
      </c>
      <c r="B40" s="206">
        <v>43669</v>
      </c>
      <c r="C40" s="79">
        <v>44122003</v>
      </c>
      <c r="D40" s="2" t="s">
        <v>807</v>
      </c>
      <c r="E40" s="205">
        <v>177</v>
      </c>
      <c r="F40" s="59">
        <v>51</v>
      </c>
    </row>
    <row r="41" spans="1:6" s="100" customFormat="1" ht="30" customHeight="1" x14ac:dyDescent="0.25">
      <c r="A41" s="65" t="s">
        <v>13</v>
      </c>
      <c r="B41" s="206">
        <v>43669</v>
      </c>
      <c r="C41" s="79">
        <v>44122003</v>
      </c>
      <c r="D41" s="2" t="s">
        <v>804</v>
      </c>
      <c r="E41" s="205">
        <v>177</v>
      </c>
      <c r="F41" s="59">
        <v>41</v>
      </c>
    </row>
    <row r="42" spans="1:6" s="100" customFormat="1" ht="30" customHeight="1" x14ac:dyDescent="0.25">
      <c r="A42" s="65">
        <v>2019</v>
      </c>
      <c r="B42" s="206">
        <v>43516</v>
      </c>
      <c r="C42" s="79">
        <v>44122003</v>
      </c>
      <c r="D42" s="2" t="s">
        <v>805</v>
      </c>
      <c r="E42" s="205">
        <v>193</v>
      </c>
      <c r="F42" s="59">
        <v>2</v>
      </c>
    </row>
    <row r="43" spans="1:6" s="100" customFormat="1" ht="30" customHeight="1" x14ac:dyDescent="0.25">
      <c r="A43" s="51">
        <v>2021</v>
      </c>
      <c r="B43" s="206">
        <v>44428</v>
      </c>
      <c r="C43" s="60">
        <v>44122003</v>
      </c>
      <c r="D43" s="61" t="s">
        <v>1591</v>
      </c>
      <c r="E43" s="205">
        <v>300.11</v>
      </c>
      <c r="F43" s="59">
        <v>3</v>
      </c>
    </row>
    <row r="44" spans="1:6" s="100" customFormat="1" ht="30" customHeight="1" x14ac:dyDescent="0.25">
      <c r="A44" s="51">
        <v>2021</v>
      </c>
      <c r="B44" s="206">
        <v>44428</v>
      </c>
      <c r="C44" s="60">
        <v>44122003</v>
      </c>
      <c r="D44" s="61" t="s">
        <v>1590</v>
      </c>
      <c r="E44" s="205">
        <v>457.62</v>
      </c>
      <c r="F44" s="59">
        <v>34</v>
      </c>
    </row>
    <row r="45" spans="1:6" s="100" customFormat="1" ht="30" customHeight="1" x14ac:dyDescent="0.25">
      <c r="A45" s="65" t="s">
        <v>16</v>
      </c>
      <c r="B45" s="206">
        <v>43244</v>
      </c>
      <c r="C45" s="79">
        <v>44122003</v>
      </c>
      <c r="D45" s="2" t="s">
        <v>809</v>
      </c>
      <c r="E45" s="205">
        <v>125</v>
      </c>
      <c r="F45" s="59">
        <v>78</v>
      </c>
    </row>
    <row r="46" spans="1:6" s="100" customFormat="1" ht="30" customHeight="1" x14ac:dyDescent="0.25">
      <c r="A46" s="65">
        <v>2014</v>
      </c>
      <c r="B46" s="206">
        <v>41941</v>
      </c>
      <c r="C46" s="79">
        <v>44121506</v>
      </c>
      <c r="D46" s="2" t="s">
        <v>810</v>
      </c>
      <c r="E46" s="205">
        <v>202.5</v>
      </c>
      <c r="F46" s="59">
        <v>3</v>
      </c>
    </row>
    <row r="47" spans="1:6" s="100" customFormat="1" ht="30" customHeight="1" x14ac:dyDescent="0.25">
      <c r="A47" s="51">
        <v>2021</v>
      </c>
      <c r="B47" s="206">
        <v>44543</v>
      </c>
      <c r="C47" s="60">
        <v>44103105</v>
      </c>
      <c r="D47" s="61" t="s">
        <v>995</v>
      </c>
      <c r="E47" s="205">
        <v>4141.1899999999996</v>
      </c>
      <c r="F47" s="59">
        <v>8</v>
      </c>
    </row>
    <row r="48" spans="1:6" s="100" customFormat="1" ht="30" customHeight="1" x14ac:dyDescent="0.25">
      <c r="A48" s="51">
        <v>2021</v>
      </c>
      <c r="B48" s="206">
        <v>44543</v>
      </c>
      <c r="C48" s="60">
        <v>44103105</v>
      </c>
      <c r="D48" s="61" t="s">
        <v>996</v>
      </c>
      <c r="E48" s="205">
        <v>4141.1899999999996</v>
      </c>
      <c r="F48" s="59">
        <v>8</v>
      </c>
    </row>
    <row r="49" spans="1:6" s="100" customFormat="1" ht="30" customHeight="1" x14ac:dyDescent="0.25">
      <c r="A49" s="51">
        <v>2021</v>
      </c>
      <c r="B49" s="206">
        <v>44543</v>
      </c>
      <c r="C49" s="60">
        <v>44103105</v>
      </c>
      <c r="D49" s="61" t="s">
        <v>776</v>
      </c>
      <c r="E49" s="205">
        <v>4193.1099999999997</v>
      </c>
      <c r="F49" s="59">
        <v>10</v>
      </c>
    </row>
    <row r="50" spans="1:6" s="100" customFormat="1" ht="30" customHeight="1" x14ac:dyDescent="0.25">
      <c r="A50" s="51">
        <v>2021</v>
      </c>
      <c r="B50" s="206">
        <v>44543</v>
      </c>
      <c r="C50" s="60">
        <v>44103105</v>
      </c>
      <c r="D50" s="61" t="s">
        <v>774</v>
      </c>
      <c r="E50" s="205">
        <v>4193.1099999999997</v>
      </c>
      <c r="F50" s="59">
        <v>8</v>
      </c>
    </row>
    <row r="51" spans="1:6" s="100" customFormat="1" ht="30" customHeight="1" x14ac:dyDescent="0.25">
      <c r="A51" s="51">
        <v>2021</v>
      </c>
      <c r="B51" s="206">
        <v>44543</v>
      </c>
      <c r="C51" s="60">
        <v>44103105</v>
      </c>
      <c r="D51" s="61" t="s">
        <v>775</v>
      </c>
      <c r="E51" s="205">
        <v>4193.1099999999997</v>
      </c>
      <c r="F51" s="59">
        <v>10</v>
      </c>
    </row>
    <row r="52" spans="1:6" s="100" customFormat="1" ht="30" customHeight="1" x14ac:dyDescent="0.25">
      <c r="A52" s="51">
        <v>2021</v>
      </c>
      <c r="B52" s="206">
        <v>44543</v>
      </c>
      <c r="C52" s="60">
        <v>44103105</v>
      </c>
      <c r="D52" s="61" t="s">
        <v>773</v>
      </c>
      <c r="E52" s="205">
        <v>4193.1099999999997</v>
      </c>
      <c r="F52" s="59">
        <v>9</v>
      </c>
    </row>
    <row r="53" spans="1:6" s="100" customFormat="1" ht="30" customHeight="1" x14ac:dyDescent="0.25">
      <c r="A53" s="51">
        <v>2022</v>
      </c>
      <c r="B53" s="206">
        <v>44791</v>
      </c>
      <c r="C53" s="60">
        <v>14111610</v>
      </c>
      <c r="D53" s="61" t="s">
        <v>1583</v>
      </c>
      <c r="E53" s="205">
        <v>9</v>
      </c>
      <c r="F53" s="59">
        <v>50</v>
      </c>
    </row>
    <row r="54" spans="1:6" s="100" customFormat="1" ht="30" customHeight="1" x14ac:dyDescent="0.25">
      <c r="A54" s="65" t="s">
        <v>13</v>
      </c>
      <c r="B54" s="206">
        <v>44791</v>
      </c>
      <c r="C54" s="79">
        <v>14111610</v>
      </c>
      <c r="D54" s="2" t="s">
        <v>814</v>
      </c>
      <c r="E54" s="205">
        <v>28.32</v>
      </c>
      <c r="F54" s="59">
        <v>68</v>
      </c>
    </row>
    <row r="55" spans="1:6" s="100" customFormat="1" ht="30" customHeight="1" x14ac:dyDescent="0.25">
      <c r="A55" s="65">
        <v>2019</v>
      </c>
      <c r="B55" s="206">
        <v>44791</v>
      </c>
      <c r="C55" s="79">
        <v>14111610</v>
      </c>
      <c r="D55" s="2" t="s">
        <v>811</v>
      </c>
      <c r="E55" s="205">
        <v>10.62</v>
      </c>
      <c r="F55" s="59">
        <v>15640</v>
      </c>
    </row>
    <row r="56" spans="1:6" s="100" customFormat="1" ht="30" customHeight="1" x14ac:dyDescent="0.25">
      <c r="A56" s="65" t="s">
        <v>13</v>
      </c>
      <c r="B56" s="206">
        <v>44791</v>
      </c>
      <c r="C56" s="79">
        <v>14111610</v>
      </c>
      <c r="D56" s="2" t="s">
        <v>812</v>
      </c>
      <c r="E56" s="205">
        <v>28.32</v>
      </c>
      <c r="F56" s="59">
        <v>170</v>
      </c>
    </row>
    <row r="57" spans="1:6" s="100" customFormat="1" ht="30" customHeight="1" x14ac:dyDescent="0.25">
      <c r="A57" s="51">
        <v>2022</v>
      </c>
      <c r="B57" s="206">
        <v>44791</v>
      </c>
      <c r="C57" s="60">
        <v>14111610</v>
      </c>
      <c r="D57" s="61" t="s">
        <v>1582</v>
      </c>
      <c r="E57" s="205">
        <v>9</v>
      </c>
      <c r="F57" s="59">
        <v>15384</v>
      </c>
    </row>
    <row r="58" spans="1:6" s="100" customFormat="1" ht="30" customHeight="1" x14ac:dyDescent="0.25">
      <c r="A58" s="51">
        <v>2022</v>
      </c>
      <c r="B58" s="206">
        <v>44679</v>
      </c>
      <c r="C58" s="60">
        <v>14111610</v>
      </c>
      <c r="D58" s="61" t="s">
        <v>1570</v>
      </c>
      <c r="E58" s="205">
        <v>2.0099999999999998</v>
      </c>
      <c r="F58" s="59">
        <v>116008</v>
      </c>
    </row>
    <row r="59" spans="1:6" s="100" customFormat="1" ht="30" customHeight="1" x14ac:dyDescent="0.25">
      <c r="A59" s="51">
        <v>2022</v>
      </c>
      <c r="B59" s="206">
        <v>44679</v>
      </c>
      <c r="C59" s="60">
        <v>14111610</v>
      </c>
      <c r="D59" s="61" t="s">
        <v>1540</v>
      </c>
      <c r="E59" s="205">
        <v>2.0099999999999998</v>
      </c>
      <c r="F59" s="59">
        <v>19500</v>
      </c>
    </row>
    <row r="60" spans="1:6" s="100" customFormat="1" ht="30" customHeight="1" x14ac:dyDescent="0.25">
      <c r="A60" s="51">
        <v>2022</v>
      </c>
      <c r="B60" s="206">
        <v>44679</v>
      </c>
      <c r="C60" s="60">
        <v>14111610</v>
      </c>
      <c r="D60" s="61" t="s">
        <v>1539</v>
      </c>
      <c r="E60" s="205">
        <v>2.0099999999999998</v>
      </c>
      <c r="F60" s="59">
        <v>106500</v>
      </c>
    </row>
    <row r="61" spans="1:6" s="100" customFormat="1" ht="30" customHeight="1" x14ac:dyDescent="0.25">
      <c r="A61" s="51">
        <v>2022</v>
      </c>
      <c r="B61" s="206">
        <v>44679</v>
      </c>
      <c r="C61" s="60">
        <v>14111610</v>
      </c>
      <c r="D61" s="61" t="s">
        <v>1538</v>
      </c>
      <c r="E61" s="205">
        <v>2.06</v>
      </c>
      <c r="F61" s="59">
        <v>101098</v>
      </c>
    </row>
    <row r="62" spans="1:6" s="100" customFormat="1" ht="30" customHeight="1" x14ac:dyDescent="0.25">
      <c r="A62" s="65" t="s">
        <v>13</v>
      </c>
      <c r="B62" s="206">
        <v>43692</v>
      </c>
      <c r="C62" s="79">
        <v>14111610</v>
      </c>
      <c r="D62" s="2" t="s">
        <v>815</v>
      </c>
      <c r="E62" s="205">
        <v>28.32</v>
      </c>
      <c r="F62" s="59">
        <v>1674</v>
      </c>
    </row>
    <row r="63" spans="1:6" s="100" customFormat="1" ht="30" customHeight="1" x14ac:dyDescent="0.25">
      <c r="A63" s="65" t="s">
        <v>13</v>
      </c>
      <c r="B63" s="206">
        <v>43692</v>
      </c>
      <c r="C63" s="79">
        <v>14111610</v>
      </c>
      <c r="D63" s="2" t="s">
        <v>816</v>
      </c>
      <c r="E63" s="205">
        <v>14.16</v>
      </c>
      <c r="F63" s="59">
        <v>111</v>
      </c>
    </row>
    <row r="64" spans="1:6" s="100" customFormat="1" ht="30" customHeight="1" x14ac:dyDescent="0.25">
      <c r="A64" s="65" t="s">
        <v>13</v>
      </c>
      <c r="B64" s="206">
        <v>43692</v>
      </c>
      <c r="C64" s="79">
        <v>14111610</v>
      </c>
      <c r="D64" s="2" t="s">
        <v>817</v>
      </c>
      <c r="E64" s="205">
        <v>16.52</v>
      </c>
      <c r="F64" s="59">
        <v>21</v>
      </c>
    </row>
    <row r="65" spans="1:6" s="100" customFormat="1" ht="30" customHeight="1" x14ac:dyDescent="0.25">
      <c r="A65" s="65" t="s">
        <v>13</v>
      </c>
      <c r="B65" s="206">
        <v>43692</v>
      </c>
      <c r="C65" s="79">
        <v>14111610</v>
      </c>
      <c r="D65" s="2" t="s">
        <v>813</v>
      </c>
      <c r="E65" s="205">
        <v>14.14</v>
      </c>
      <c r="F65" s="59">
        <v>5309</v>
      </c>
    </row>
    <row r="66" spans="1:6" s="100" customFormat="1" ht="30" customHeight="1" x14ac:dyDescent="0.25">
      <c r="A66" s="65" t="s">
        <v>13</v>
      </c>
      <c r="B66" s="206">
        <v>43692</v>
      </c>
      <c r="C66" s="79">
        <v>14111610</v>
      </c>
      <c r="D66" s="2" t="s">
        <v>818</v>
      </c>
      <c r="E66" s="205">
        <v>16.52</v>
      </c>
      <c r="F66" s="59">
        <v>9</v>
      </c>
    </row>
    <row r="67" spans="1:6" s="100" customFormat="1" ht="30" customHeight="1" x14ac:dyDescent="0.25">
      <c r="A67" s="65">
        <v>2020</v>
      </c>
      <c r="B67" s="206">
        <v>43833</v>
      </c>
      <c r="C67" s="79">
        <v>43202001</v>
      </c>
      <c r="D67" s="2" t="s">
        <v>819</v>
      </c>
      <c r="E67" s="205">
        <v>180</v>
      </c>
      <c r="F67" s="59">
        <v>3976</v>
      </c>
    </row>
    <row r="68" spans="1:6" s="100" customFormat="1" ht="30" customHeight="1" x14ac:dyDescent="0.25">
      <c r="A68" s="51">
        <v>2022</v>
      </c>
      <c r="B68" s="206">
        <v>44791</v>
      </c>
      <c r="C68" s="60">
        <v>49101705</v>
      </c>
      <c r="D68" s="61" t="s">
        <v>1572</v>
      </c>
      <c r="E68" s="205">
        <v>20</v>
      </c>
      <c r="F68" s="59">
        <v>415</v>
      </c>
    </row>
    <row r="69" spans="1:6" s="100" customFormat="1" ht="30" customHeight="1" x14ac:dyDescent="0.25">
      <c r="A69" s="65">
        <v>2021</v>
      </c>
      <c r="B69" s="206">
        <v>44428</v>
      </c>
      <c r="C69" s="79">
        <v>44122106</v>
      </c>
      <c r="D69" s="2" t="s">
        <v>820</v>
      </c>
      <c r="E69" s="205">
        <v>39.65</v>
      </c>
      <c r="F69" s="59">
        <v>249</v>
      </c>
    </row>
    <row r="70" spans="1:6" s="100" customFormat="1" ht="30" customHeight="1" x14ac:dyDescent="0.25">
      <c r="A70" s="65">
        <v>2019</v>
      </c>
      <c r="B70" s="206">
        <v>43675</v>
      </c>
      <c r="C70" s="79">
        <v>31201501</v>
      </c>
      <c r="D70" s="2" t="s">
        <v>824</v>
      </c>
      <c r="E70" s="205">
        <v>35</v>
      </c>
      <c r="F70" s="59">
        <v>948</v>
      </c>
    </row>
    <row r="71" spans="1:6" s="100" customFormat="1" ht="30" customHeight="1" x14ac:dyDescent="0.25">
      <c r="A71" s="65">
        <v>2019</v>
      </c>
      <c r="B71" s="206">
        <v>43675</v>
      </c>
      <c r="C71" s="79">
        <v>31201501</v>
      </c>
      <c r="D71" s="2" t="s">
        <v>823</v>
      </c>
      <c r="E71" s="205">
        <v>30</v>
      </c>
      <c r="F71" s="59">
        <v>2590</v>
      </c>
    </row>
    <row r="72" spans="1:6" s="100" customFormat="1" ht="30" customHeight="1" x14ac:dyDescent="0.25">
      <c r="A72" s="65">
        <v>2019</v>
      </c>
      <c r="B72" s="206">
        <v>43546</v>
      </c>
      <c r="C72" s="79">
        <v>31201501</v>
      </c>
      <c r="D72" s="2" t="s">
        <v>822</v>
      </c>
      <c r="E72" s="205">
        <v>65</v>
      </c>
      <c r="F72" s="59">
        <v>1584</v>
      </c>
    </row>
    <row r="73" spans="1:6" s="100" customFormat="1" ht="30" customHeight="1" x14ac:dyDescent="0.25">
      <c r="A73" s="65">
        <v>2020</v>
      </c>
      <c r="B73" s="206">
        <v>43899</v>
      </c>
      <c r="C73" s="79">
        <v>31201501</v>
      </c>
      <c r="D73" s="2" t="s">
        <v>821</v>
      </c>
      <c r="E73" s="205">
        <v>65.180000000000007</v>
      </c>
      <c r="F73" s="59">
        <v>167</v>
      </c>
    </row>
    <row r="74" spans="1:6" s="100" customFormat="1" ht="30" customHeight="1" x14ac:dyDescent="0.25">
      <c r="A74" s="65" t="s">
        <v>16</v>
      </c>
      <c r="B74" s="206">
        <v>43452</v>
      </c>
      <c r="C74" s="79">
        <v>31201501</v>
      </c>
      <c r="D74" s="2" t="s">
        <v>825</v>
      </c>
      <c r="E74" s="205">
        <v>35</v>
      </c>
      <c r="F74" s="59">
        <v>2384</v>
      </c>
    </row>
    <row r="75" spans="1:6" s="100" customFormat="1" ht="30" customHeight="1" x14ac:dyDescent="0.25">
      <c r="A75" s="65">
        <v>2020</v>
      </c>
      <c r="B75" s="206">
        <v>43833</v>
      </c>
      <c r="C75" s="79">
        <v>31201501</v>
      </c>
      <c r="D75" s="2" t="s">
        <v>826</v>
      </c>
      <c r="E75" s="205">
        <v>33.6</v>
      </c>
      <c r="F75" s="59">
        <v>2030</v>
      </c>
    </row>
    <row r="76" spans="1:6" s="100" customFormat="1" ht="30" customHeight="1" x14ac:dyDescent="0.25">
      <c r="A76" s="65">
        <v>2020</v>
      </c>
      <c r="B76" s="206">
        <v>43833</v>
      </c>
      <c r="C76" s="79">
        <v>31201501</v>
      </c>
      <c r="D76" s="2" t="s">
        <v>827</v>
      </c>
      <c r="E76" s="205">
        <v>33.6</v>
      </c>
      <c r="F76" s="59">
        <v>40</v>
      </c>
    </row>
    <row r="77" spans="1:6" s="100" customFormat="1" ht="30" customHeight="1" x14ac:dyDescent="0.25">
      <c r="A77" s="65">
        <v>2020</v>
      </c>
      <c r="B77" s="206">
        <v>43833</v>
      </c>
      <c r="C77" s="79">
        <v>31201501</v>
      </c>
      <c r="D77" s="2" t="s">
        <v>64</v>
      </c>
      <c r="E77" s="205">
        <v>375</v>
      </c>
      <c r="F77" s="59">
        <v>1</v>
      </c>
    </row>
    <row r="78" spans="1:6" s="100" customFormat="1" ht="30" customHeight="1" x14ac:dyDescent="0.25">
      <c r="A78" s="65">
        <v>2020</v>
      </c>
      <c r="B78" s="206">
        <v>43899</v>
      </c>
      <c r="C78" s="79">
        <v>14111515</v>
      </c>
      <c r="D78" s="2" t="s">
        <v>828</v>
      </c>
      <c r="E78" s="205">
        <v>415.24</v>
      </c>
      <c r="F78" s="59">
        <v>146</v>
      </c>
    </row>
    <row r="79" spans="1:6" s="100" customFormat="1" ht="30" customHeight="1" x14ac:dyDescent="0.25">
      <c r="A79" s="65" t="s">
        <v>13</v>
      </c>
      <c r="B79" s="206">
        <v>43692</v>
      </c>
      <c r="C79" s="79">
        <v>44122104</v>
      </c>
      <c r="D79" s="2" t="s">
        <v>829</v>
      </c>
      <c r="E79" s="205">
        <v>54.28</v>
      </c>
      <c r="F79" s="59">
        <v>3359</v>
      </c>
    </row>
    <row r="80" spans="1:6" s="100" customFormat="1" ht="30" customHeight="1" x14ac:dyDescent="0.25">
      <c r="A80" s="65" t="s">
        <v>13</v>
      </c>
      <c r="B80" s="206">
        <v>43692</v>
      </c>
      <c r="C80" s="79">
        <v>44122104</v>
      </c>
      <c r="D80" s="2" t="s">
        <v>68</v>
      </c>
      <c r="E80" s="205">
        <v>35</v>
      </c>
      <c r="F80" s="59">
        <v>15</v>
      </c>
    </row>
    <row r="81" spans="1:6" s="100" customFormat="1" ht="30" customHeight="1" x14ac:dyDescent="0.25">
      <c r="A81" s="65" t="s">
        <v>13</v>
      </c>
      <c r="B81" s="206">
        <v>43692</v>
      </c>
      <c r="C81" s="79">
        <v>44122104</v>
      </c>
      <c r="D81" s="2" t="s">
        <v>66</v>
      </c>
      <c r="E81" s="205">
        <v>35</v>
      </c>
      <c r="F81" s="59">
        <v>2</v>
      </c>
    </row>
    <row r="82" spans="1:6" s="100" customFormat="1" ht="30" customHeight="1" x14ac:dyDescent="0.25">
      <c r="A82" s="65" t="s">
        <v>13</v>
      </c>
      <c r="B82" s="206">
        <v>43692</v>
      </c>
      <c r="C82" s="79">
        <v>44122104</v>
      </c>
      <c r="D82" s="2" t="s">
        <v>67</v>
      </c>
      <c r="E82" s="205">
        <v>35</v>
      </c>
      <c r="F82" s="59">
        <v>13</v>
      </c>
    </row>
    <row r="83" spans="1:6" s="100" customFormat="1" ht="30" customHeight="1" x14ac:dyDescent="0.25">
      <c r="A83" s="65" t="s">
        <v>13</v>
      </c>
      <c r="B83" s="206">
        <v>43692</v>
      </c>
      <c r="C83" s="79">
        <v>44122104</v>
      </c>
      <c r="D83" s="2" t="s">
        <v>830</v>
      </c>
      <c r="E83" s="205">
        <v>60</v>
      </c>
      <c r="F83" s="59">
        <v>2500</v>
      </c>
    </row>
    <row r="84" spans="1:6" s="100" customFormat="1" ht="30" customHeight="1" x14ac:dyDescent="0.25">
      <c r="A84" s="65" t="s">
        <v>13</v>
      </c>
      <c r="B84" s="206">
        <v>43692</v>
      </c>
      <c r="C84" s="79">
        <v>44122104</v>
      </c>
      <c r="D84" s="2" t="s">
        <v>65</v>
      </c>
      <c r="E84" s="205">
        <v>54.28</v>
      </c>
      <c r="F84" s="59">
        <v>12237</v>
      </c>
    </row>
    <row r="85" spans="1:6" s="100" customFormat="1" ht="30" customHeight="1" x14ac:dyDescent="0.25">
      <c r="A85" s="65" t="s">
        <v>15</v>
      </c>
      <c r="B85" s="206">
        <v>43879</v>
      </c>
      <c r="C85" s="79">
        <v>44121802</v>
      </c>
      <c r="D85" s="2" t="s">
        <v>831</v>
      </c>
      <c r="E85" s="205">
        <v>55</v>
      </c>
      <c r="F85" s="59">
        <v>5</v>
      </c>
    </row>
    <row r="86" spans="1:6" s="100" customFormat="1" ht="30" customHeight="1" x14ac:dyDescent="0.25">
      <c r="A86" s="65" t="s">
        <v>20</v>
      </c>
      <c r="B86" s="206" t="s">
        <v>20</v>
      </c>
      <c r="C86" s="79">
        <v>44111518</v>
      </c>
      <c r="D86" s="2" t="s">
        <v>832</v>
      </c>
      <c r="E86" s="205">
        <v>0</v>
      </c>
      <c r="F86" s="59">
        <v>1747</v>
      </c>
    </row>
    <row r="87" spans="1:6" s="100" customFormat="1" ht="30" customHeight="1" x14ac:dyDescent="0.25">
      <c r="A87" s="65" t="s">
        <v>15</v>
      </c>
      <c r="B87" s="206">
        <v>44046</v>
      </c>
      <c r="C87" s="73" t="s">
        <v>647</v>
      </c>
      <c r="D87" s="2" t="s">
        <v>69</v>
      </c>
      <c r="E87" s="205">
        <v>85.05</v>
      </c>
      <c r="F87" s="59">
        <v>3103</v>
      </c>
    </row>
    <row r="88" spans="1:6" s="100" customFormat="1" ht="30" customHeight="1" x14ac:dyDescent="0.25">
      <c r="A88" s="51">
        <v>2022</v>
      </c>
      <c r="B88" s="206">
        <v>44587</v>
      </c>
      <c r="C88" s="60" t="s">
        <v>647</v>
      </c>
      <c r="D88" s="61" t="s">
        <v>1470</v>
      </c>
      <c r="E88" s="205">
        <v>55</v>
      </c>
      <c r="F88" s="59">
        <v>93565</v>
      </c>
    </row>
    <row r="89" spans="1:6" s="100" customFormat="1" ht="30" customHeight="1" x14ac:dyDescent="0.25">
      <c r="A89" s="65">
        <v>2018</v>
      </c>
      <c r="B89" s="206">
        <v>43147</v>
      </c>
      <c r="C89" s="79">
        <v>44121709</v>
      </c>
      <c r="D89" s="2" t="s">
        <v>833</v>
      </c>
      <c r="E89" s="205">
        <v>555</v>
      </c>
      <c r="F89" s="59">
        <v>30</v>
      </c>
    </row>
    <row r="90" spans="1:6" s="100" customFormat="1" ht="30" customHeight="1" x14ac:dyDescent="0.25">
      <c r="A90" s="65">
        <v>2020</v>
      </c>
      <c r="B90" s="206">
        <v>43853</v>
      </c>
      <c r="C90" s="79">
        <v>41102911</v>
      </c>
      <c r="D90" s="2" t="s">
        <v>834</v>
      </c>
      <c r="E90" s="205">
        <v>350</v>
      </c>
      <c r="F90" s="59">
        <v>21</v>
      </c>
    </row>
    <row r="91" spans="1:6" s="100" customFormat="1" ht="30" customHeight="1" x14ac:dyDescent="0.25">
      <c r="A91" s="65">
        <v>2020</v>
      </c>
      <c r="B91" s="206">
        <v>43873</v>
      </c>
      <c r="C91" s="79">
        <v>55101509</v>
      </c>
      <c r="D91" s="2" t="s">
        <v>835</v>
      </c>
      <c r="E91" s="205">
        <v>1715</v>
      </c>
      <c r="F91" s="59">
        <v>4</v>
      </c>
    </row>
    <row r="92" spans="1:6" s="100" customFormat="1" ht="30" customHeight="1" x14ac:dyDescent="0.25">
      <c r="A92" s="65">
        <v>2021</v>
      </c>
      <c r="B92" s="206">
        <v>44428</v>
      </c>
      <c r="C92" s="79">
        <v>24102202</v>
      </c>
      <c r="D92" s="2" t="s">
        <v>837</v>
      </c>
      <c r="E92" s="205">
        <v>124.56</v>
      </c>
      <c r="F92" s="59">
        <v>7</v>
      </c>
    </row>
    <row r="93" spans="1:6" s="100" customFormat="1" ht="30" customHeight="1" x14ac:dyDescent="0.25">
      <c r="A93" s="65">
        <v>2021</v>
      </c>
      <c r="B93" s="206">
        <v>44428</v>
      </c>
      <c r="C93" s="79">
        <v>24102202</v>
      </c>
      <c r="D93" s="2" t="s">
        <v>836</v>
      </c>
      <c r="E93" s="205">
        <v>124.56</v>
      </c>
      <c r="F93" s="59">
        <v>3</v>
      </c>
    </row>
    <row r="94" spans="1:6" s="100" customFormat="1" ht="30" customHeight="1" x14ac:dyDescent="0.25">
      <c r="A94" s="51">
        <v>2021</v>
      </c>
      <c r="B94" s="206">
        <v>44428</v>
      </c>
      <c r="C94" s="60">
        <v>24102202</v>
      </c>
      <c r="D94" s="61" t="s">
        <v>1592</v>
      </c>
      <c r="E94" s="205">
        <v>0</v>
      </c>
      <c r="F94" s="59">
        <v>45</v>
      </c>
    </row>
    <row r="95" spans="1:6" s="100" customFormat="1" ht="30" customHeight="1" x14ac:dyDescent="0.25">
      <c r="A95" s="51">
        <v>2021</v>
      </c>
      <c r="B95" s="206">
        <v>44428</v>
      </c>
      <c r="C95" s="60">
        <v>24102202</v>
      </c>
      <c r="D95" s="61" t="s">
        <v>1598</v>
      </c>
      <c r="E95" s="205">
        <v>124.56</v>
      </c>
      <c r="F95" s="59">
        <v>7</v>
      </c>
    </row>
    <row r="96" spans="1:6" s="100" customFormat="1" ht="30" customHeight="1" x14ac:dyDescent="0.25">
      <c r="A96" s="65" t="s">
        <v>16</v>
      </c>
      <c r="B96" s="206">
        <v>43244</v>
      </c>
      <c r="C96" s="79">
        <v>43202001</v>
      </c>
      <c r="D96" s="2" t="s">
        <v>838</v>
      </c>
      <c r="E96" s="205">
        <v>23</v>
      </c>
      <c r="F96" s="59">
        <v>6946</v>
      </c>
    </row>
    <row r="97" spans="1:6" s="100" customFormat="1" ht="30" customHeight="1" x14ac:dyDescent="0.25">
      <c r="A97" s="65">
        <v>2019</v>
      </c>
      <c r="B97" s="206">
        <v>43516</v>
      </c>
      <c r="C97" s="79">
        <v>43202001</v>
      </c>
      <c r="D97" s="2" t="s">
        <v>839</v>
      </c>
      <c r="E97" s="205">
        <v>46</v>
      </c>
      <c r="F97" s="59">
        <v>10</v>
      </c>
    </row>
    <row r="98" spans="1:6" s="100" customFormat="1" ht="30" customHeight="1" x14ac:dyDescent="0.25">
      <c r="A98" s="65">
        <v>2019</v>
      </c>
      <c r="B98" s="206">
        <v>43675</v>
      </c>
      <c r="C98" s="79">
        <v>44121631</v>
      </c>
      <c r="D98" s="2" t="s">
        <v>840</v>
      </c>
      <c r="E98" s="205">
        <v>2019</v>
      </c>
      <c r="F98" s="59">
        <v>7</v>
      </c>
    </row>
    <row r="99" spans="1:6" s="100" customFormat="1" ht="30" customHeight="1" x14ac:dyDescent="0.25">
      <c r="A99" s="65">
        <v>2016</v>
      </c>
      <c r="B99" s="206">
        <v>42579</v>
      </c>
      <c r="C99" s="79">
        <v>47121807</v>
      </c>
      <c r="D99" s="2" t="s">
        <v>857</v>
      </c>
      <c r="E99" s="205">
        <v>162.69999999999999</v>
      </c>
      <c r="F99" s="59">
        <v>74</v>
      </c>
    </row>
    <row r="100" spans="1:6" s="100" customFormat="1" ht="30" customHeight="1" x14ac:dyDescent="0.25">
      <c r="A100" s="65" t="s">
        <v>13</v>
      </c>
      <c r="B100" s="206">
        <v>43635</v>
      </c>
      <c r="C100" s="79">
        <v>44101602</v>
      </c>
      <c r="D100" s="2" t="s">
        <v>70</v>
      </c>
      <c r="E100" s="205">
        <v>12489.12</v>
      </c>
      <c r="F100" s="59">
        <v>9</v>
      </c>
    </row>
    <row r="101" spans="1:6" s="100" customFormat="1" ht="30" customHeight="1" x14ac:dyDescent="0.25">
      <c r="A101" s="65">
        <v>2015</v>
      </c>
      <c r="B101" s="206">
        <v>42178</v>
      </c>
      <c r="C101" s="79">
        <v>44101602</v>
      </c>
      <c r="D101" s="2" t="s">
        <v>841</v>
      </c>
      <c r="E101" s="205">
        <v>3750</v>
      </c>
      <c r="F101" s="59">
        <v>1</v>
      </c>
    </row>
    <row r="102" spans="1:6" s="100" customFormat="1" ht="30" customHeight="1" x14ac:dyDescent="0.25">
      <c r="A102" s="65" t="s">
        <v>13</v>
      </c>
      <c r="B102" s="206">
        <v>43490</v>
      </c>
      <c r="C102" s="79">
        <v>82121902</v>
      </c>
      <c r="D102" s="2" t="s">
        <v>846</v>
      </c>
      <c r="E102" s="205">
        <v>150</v>
      </c>
      <c r="F102" s="59">
        <v>501</v>
      </c>
    </row>
    <row r="103" spans="1:6" s="100" customFormat="1" ht="30" customHeight="1" x14ac:dyDescent="0.25">
      <c r="A103" s="65" t="s">
        <v>13</v>
      </c>
      <c r="B103" s="206">
        <v>43490</v>
      </c>
      <c r="C103" s="79">
        <v>82121902</v>
      </c>
      <c r="D103" s="2" t="s">
        <v>2128</v>
      </c>
      <c r="E103" s="205">
        <v>190</v>
      </c>
      <c r="F103" s="59">
        <v>342</v>
      </c>
    </row>
    <row r="104" spans="1:6" s="100" customFormat="1" ht="30" customHeight="1" x14ac:dyDescent="0.25">
      <c r="A104" s="65" t="s">
        <v>13</v>
      </c>
      <c r="B104" s="206">
        <v>43490</v>
      </c>
      <c r="C104" s="79">
        <v>82121902</v>
      </c>
      <c r="D104" s="2" t="s">
        <v>842</v>
      </c>
      <c r="E104" s="205">
        <v>210</v>
      </c>
      <c r="F104" s="59">
        <v>650</v>
      </c>
    </row>
    <row r="105" spans="1:6" s="100" customFormat="1" ht="30" customHeight="1" x14ac:dyDescent="0.25">
      <c r="A105" s="65" t="s">
        <v>13</v>
      </c>
      <c r="B105" s="206">
        <v>43490</v>
      </c>
      <c r="C105" s="79">
        <v>82121902</v>
      </c>
      <c r="D105" s="2" t="s">
        <v>843</v>
      </c>
      <c r="E105" s="205">
        <v>285</v>
      </c>
      <c r="F105" s="59">
        <v>78</v>
      </c>
    </row>
    <row r="106" spans="1:6" s="100" customFormat="1" ht="30" customHeight="1" x14ac:dyDescent="0.25">
      <c r="A106" s="65" t="s">
        <v>13</v>
      </c>
      <c r="B106" s="206">
        <v>43490</v>
      </c>
      <c r="C106" s="79">
        <v>82121902</v>
      </c>
      <c r="D106" s="2" t="s">
        <v>845</v>
      </c>
      <c r="E106" s="205">
        <v>150</v>
      </c>
      <c r="F106" s="59">
        <v>316</v>
      </c>
    </row>
    <row r="107" spans="1:6" s="100" customFormat="1" ht="30" customHeight="1" x14ac:dyDescent="0.25">
      <c r="A107" s="65" t="s">
        <v>13</v>
      </c>
      <c r="B107" s="206">
        <v>43490</v>
      </c>
      <c r="C107" s="79">
        <v>82121902</v>
      </c>
      <c r="D107" s="2" t="s">
        <v>844</v>
      </c>
      <c r="E107" s="205">
        <v>190</v>
      </c>
      <c r="F107" s="59">
        <v>499</v>
      </c>
    </row>
    <row r="108" spans="1:6" s="100" customFormat="1" ht="30" customHeight="1" x14ac:dyDescent="0.25">
      <c r="A108" s="65">
        <v>2020</v>
      </c>
      <c r="B108" s="206">
        <v>43899</v>
      </c>
      <c r="C108" s="79">
        <v>55121606</v>
      </c>
      <c r="D108" s="2" t="s">
        <v>71</v>
      </c>
      <c r="E108" s="205">
        <v>45</v>
      </c>
      <c r="F108" s="59">
        <v>152000</v>
      </c>
    </row>
    <row r="109" spans="1:6" s="100" customFormat="1" ht="30" customHeight="1" x14ac:dyDescent="0.25">
      <c r="A109" s="65">
        <v>2020</v>
      </c>
      <c r="B109" s="206">
        <v>43833</v>
      </c>
      <c r="C109" s="79">
        <v>31201501</v>
      </c>
      <c r="D109" s="2" t="s">
        <v>72</v>
      </c>
      <c r="E109" s="205">
        <v>375</v>
      </c>
      <c r="F109" s="59">
        <v>201</v>
      </c>
    </row>
    <row r="110" spans="1:6" s="100" customFormat="1" ht="30" customHeight="1" x14ac:dyDescent="0.25">
      <c r="A110" s="65" t="s">
        <v>13</v>
      </c>
      <c r="B110" s="206">
        <v>43894</v>
      </c>
      <c r="C110" s="79">
        <v>55121608</v>
      </c>
      <c r="D110" s="2" t="s">
        <v>848</v>
      </c>
      <c r="E110" s="205">
        <v>1770</v>
      </c>
      <c r="F110" s="59">
        <v>11</v>
      </c>
    </row>
    <row r="111" spans="1:6" s="100" customFormat="1" ht="30" customHeight="1" x14ac:dyDescent="0.25">
      <c r="A111" s="65">
        <v>2020</v>
      </c>
      <c r="B111" s="206">
        <v>43894</v>
      </c>
      <c r="C111" s="79">
        <v>55121608</v>
      </c>
      <c r="D111" s="2" t="s">
        <v>847</v>
      </c>
      <c r="E111" s="205">
        <v>4.5999999999999996</v>
      </c>
      <c r="F111" s="59">
        <v>19</v>
      </c>
    </row>
    <row r="112" spans="1:6" s="100" customFormat="1" ht="30" customHeight="1" x14ac:dyDescent="0.25">
      <c r="A112" s="65">
        <v>2020</v>
      </c>
      <c r="B112" s="206">
        <v>43894</v>
      </c>
      <c r="C112" s="79">
        <v>55121604</v>
      </c>
      <c r="D112" s="2" t="s">
        <v>849</v>
      </c>
      <c r="E112" s="205">
        <v>6.52</v>
      </c>
      <c r="F112" s="59">
        <v>1175700</v>
      </c>
    </row>
    <row r="113" spans="1:6" s="100" customFormat="1" ht="30" customHeight="1" x14ac:dyDescent="0.25">
      <c r="A113" s="51">
        <v>2022</v>
      </c>
      <c r="B113" s="206">
        <v>44589</v>
      </c>
      <c r="C113" s="60">
        <v>40142604</v>
      </c>
      <c r="D113" s="61" t="s">
        <v>1588</v>
      </c>
      <c r="E113" s="205">
        <v>12453.56</v>
      </c>
      <c r="F113" s="59">
        <v>72</v>
      </c>
    </row>
    <row r="114" spans="1:6" s="100" customFormat="1" ht="30" customHeight="1" x14ac:dyDescent="0.25">
      <c r="A114" s="65" t="s">
        <v>13</v>
      </c>
      <c r="B114" s="206">
        <v>43692</v>
      </c>
      <c r="C114" s="79">
        <v>44121703</v>
      </c>
      <c r="D114" s="2" t="s">
        <v>73</v>
      </c>
      <c r="E114" s="205">
        <v>51.63</v>
      </c>
      <c r="F114" s="59">
        <v>122</v>
      </c>
    </row>
    <row r="115" spans="1:6" s="100" customFormat="1" ht="30" customHeight="1" x14ac:dyDescent="0.25">
      <c r="A115" s="65">
        <v>2016</v>
      </c>
      <c r="B115" s="206">
        <v>42377</v>
      </c>
      <c r="C115" s="79">
        <v>44121703</v>
      </c>
      <c r="D115" s="2" t="s">
        <v>74</v>
      </c>
      <c r="E115" s="205">
        <v>393.75</v>
      </c>
      <c r="F115" s="59">
        <v>2</v>
      </c>
    </row>
    <row r="116" spans="1:6" s="100" customFormat="1" ht="30" customHeight="1" x14ac:dyDescent="0.25">
      <c r="A116" s="65">
        <v>2016</v>
      </c>
      <c r="B116" s="206">
        <v>42508</v>
      </c>
      <c r="C116" s="79">
        <v>60101316</v>
      </c>
      <c r="D116" s="2" t="s">
        <v>850</v>
      </c>
      <c r="E116" s="205">
        <v>2165.15</v>
      </c>
      <c r="F116" s="59">
        <v>11</v>
      </c>
    </row>
    <row r="117" spans="1:6" s="100" customFormat="1" ht="30" customHeight="1" x14ac:dyDescent="0.25">
      <c r="A117" s="65">
        <v>2020</v>
      </c>
      <c r="B117" s="206">
        <v>43899</v>
      </c>
      <c r="C117" s="79">
        <v>60102408</v>
      </c>
      <c r="D117" s="2" t="s">
        <v>75</v>
      </c>
      <c r="E117" s="205">
        <v>84</v>
      </c>
      <c r="F117" s="59">
        <v>203</v>
      </c>
    </row>
    <row r="118" spans="1:6" s="100" customFormat="1" ht="30" customHeight="1" x14ac:dyDescent="0.25">
      <c r="A118" s="65">
        <v>2017</v>
      </c>
      <c r="B118" s="206">
        <v>42822</v>
      </c>
      <c r="C118" s="79">
        <v>42151904</v>
      </c>
      <c r="D118" s="2" t="s">
        <v>851</v>
      </c>
      <c r="E118" s="205">
        <v>670</v>
      </c>
      <c r="F118" s="59">
        <v>3</v>
      </c>
    </row>
    <row r="119" spans="1:6" s="100" customFormat="1" ht="30" customHeight="1" x14ac:dyDescent="0.25">
      <c r="A119" s="65" t="s">
        <v>13</v>
      </c>
      <c r="B119" s="206">
        <v>43760</v>
      </c>
      <c r="C119" s="79">
        <v>30102521</v>
      </c>
      <c r="D119" s="2" t="s">
        <v>854</v>
      </c>
      <c r="E119" s="205">
        <v>8.1199999999999992</v>
      </c>
      <c r="F119" s="59">
        <v>40</v>
      </c>
    </row>
    <row r="120" spans="1:6" s="100" customFormat="1" ht="30" customHeight="1" x14ac:dyDescent="0.25">
      <c r="A120" s="65" t="s">
        <v>13</v>
      </c>
      <c r="B120" s="206">
        <v>43760</v>
      </c>
      <c r="C120" s="79">
        <v>30102521</v>
      </c>
      <c r="D120" s="2" t="s">
        <v>853</v>
      </c>
      <c r="E120" s="205">
        <v>8.1199999999999992</v>
      </c>
      <c r="F120" s="59">
        <v>62</v>
      </c>
    </row>
    <row r="121" spans="1:6" s="100" customFormat="1" ht="30" customHeight="1" x14ac:dyDescent="0.25">
      <c r="A121" s="65" t="s">
        <v>13</v>
      </c>
      <c r="B121" s="206">
        <v>43760</v>
      </c>
      <c r="C121" s="79">
        <v>30102521</v>
      </c>
      <c r="D121" s="2" t="s">
        <v>852</v>
      </c>
      <c r="E121" s="205">
        <v>8.1199999999999992</v>
      </c>
      <c r="F121" s="59">
        <v>104</v>
      </c>
    </row>
    <row r="122" spans="1:6" s="100" customFormat="1" ht="30" customHeight="1" x14ac:dyDescent="0.25">
      <c r="A122" s="51">
        <v>2017</v>
      </c>
      <c r="B122" s="206">
        <v>43081</v>
      </c>
      <c r="C122" s="1">
        <v>44122013</v>
      </c>
      <c r="D122" s="2" t="s">
        <v>978</v>
      </c>
      <c r="E122" s="205">
        <v>373.12</v>
      </c>
      <c r="F122" s="59">
        <v>4771</v>
      </c>
    </row>
    <row r="123" spans="1:6" s="100" customFormat="1" ht="30" customHeight="1" x14ac:dyDescent="0.25">
      <c r="A123" s="51">
        <v>2022</v>
      </c>
      <c r="B123" s="206">
        <v>44735</v>
      </c>
      <c r="C123" s="60">
        <v>44122013</v>
      </c>
      <c r="D123" s="61" t="s">
        <v>1584</v>
      </c>
      <c r="E123" s="205">
        <v>42.37</v>
      </c>
      <c r="F123" s="59">
        <v>25</v>
      </c>
    </row>
    <row r="124" spans="1:6" s="100" customFormat="1" ht="30" customHeight="1" x14ac:dyDescent="0.25">
      <c r="A124" s="51">
        <v>2022</v>
      </c>
      <c r="B124" s="206">
        <v>44735</v>
      </c>
      <c r="C124" s="60">
        <v>44122013</v>
      </c>
      <c r="D124" s="61" t="s">
        <v>1585</v>
      </c>
      <c r="E124" s="205">
        <v>42.37</v>
      </c>
      <c r="F124" s="59">
        <v>25</v>
      </c>
    </row>
    <row r="125" spans="1:6" s="100" customFormat="1" ht="30" customHeight="1" x14ac:dyDescent="0.25">
      <c r="A125" s="51">
        <v>2022</v>
      </c>
      <c r="B125" s="206">
        <v>44735</v>
      </c>
      <c r="C125" s="60">
        <v>44122013</v>
      </c>
      <c r="D125" s="61" t="s">
        <v>1581</v>
      </c>
      <c r="E125" s="205">
        <v>42.37</v>
      </c>
      <c r="F125" s="59">
        <v>430</v>
      </c>
    </row>
    <row r="126" spans="1:6" s="100" customFormat="1" ht="30" customHeight="1" x14ac:dyDescent="0.25">
      <c r="A126" s="51">
        <v>2022</v>
      </c>
      <c r="B126" s="206">
        <v>44735</v>
      </c>
      <c r="C126" s="60">
        <v>44122013</v>
      </c>
      <c r="D126" s="61" t="s">
        <v>1586</v>
      </c>
      <c r="E126" s="205">
        <v>42.37</v>
      </c>
      <c r="F126" s="59">
        <v>25</v>
      </c>
    </row>
    <row r="127" spans="1:6" s="100" customFormat="1" ht="30" customHeight="1" x14ac:dyDescent="0.25">
      <c r="A127" s="65" t="s">
        <v>16</v>
      </c>
      <c r="B127" s="206">
        <v>43343</v>
      </c>
      <c r="C127" s="79">
        <v>44122013</v>
      </c>
      <c r="D127" s="2" t="s">
        <v>855</v>
      </c>
      <c r="E127" s="205">
        <v>9.26</v>
      </c>
      <c r="F127" s="59">
        <v>3139</v>
      </c>
    </row>
    <row r="128" spans="1:6" s="100" customFormat="1" ht="30" customHeight="1" x14ac:dyDescent="0.25">
      <c r="A128" s="65">
        <v>2019</v>
      </c>
      <c r="B128" s="206">
        <v>43663</v>
      </c>
      <c r="C128" s="1">
        <v>55121804</v>
      </c>
      <c r="D128" s="2" t="s">
        <v>989</v>
      </c>
      <c r="E128" s="205">
        <v>186</v>
      </c>
      <c r="F128" s="59">
        <v>310</v>
      </c>
    </row>
    <row r="129" spans="1:6" s="100" customFormat="1" ht="30" customHeight="1" x14ac:dyDescent="0.25">
      <c r="A129" s="51">
        <v>2022</v>
      </c>
      <c r="B129" s="206">
        <v>44734</v>
      </c>
      <c r="C129" s="60">
        <v>44121631</v>
      </c>
      <c r="D129" s="61" t="s">
        <v>1580</v>
      </c>
      <c r="E129" s="205">
        <v>388.22</v>
      </c>
      <c r="F129" s="59">
        <v>1</v>
      </c>
    </row>
    <row r="130" spans="1:6" s="100" customFormat="1" ht="30" customHeight="1" x14ac:dyDescent="0.25">
      <c r="A130" s="65" t="s">
        <v>13</v>
      </c>
      <c r="B130" s="206">
        <v>43635</v>
      </c>
      <c r="C130" s="79">
        <v>31162600</v>
      </c>
      <c r="D130" s="2" t="s">
        <v>856</v>
      </c>
      <c r="E130" s="205">
        <v>124.3</v>
      </c>
      <c r="F130" s="59">
        <v>2</v>
      </c>
    </row>
    <row r="131" spans="1:6" s="100" customFormat="1" ht="30" customHeight="1" x14ac:dyDescent="0.25">
      <c r="A131" s="51">
        <v>2022</v>
      </c>
      <c r="B131" s="206">
        <v>44735</v>
      </c>
      <c r="C131" s="60">
        <v>60121535</v>
      </c>
      <c r="D131" s="61" t="s">
        <v>1579</v>
      </c>
      <c r="E131" s="205">
        <v>17.100000000000001</v>
      </c>
      <c r="F131" s="59">
        <v>50</v>
      </c>
    </row>
    <row r="132" spans="1:6" s="100" customFormat="1" ht="30" customHeight="1" x14ac:dyDescent="0.25">
      <c r="A132" s="65" t="s">
        <v>13</v>
      </c>
      <c r="B132" s="206">
        <v>43672</v>
      </c>
      <c r="C132" s="79">
        <v>44121615</v>
      </c>
      <c r="D132" s="2" t="s">
        <v>862</v>
      </c>
      <c r="E132" s="205">
        <v>1502.2</v>
      </c>
      <c r="F132" s="59">
        <v>3</v>
      </c>
    </row>
    <row r="133" spans="1:6" s="100" customFormat="1" ht="30" customHeight="1" x14ac:dyDescent="0.25">
      <c r="A133" s="65">
        <v>2021</v>
      </c>
      <c r="B133" s="206">
        <v>44428</v>
      </c>
      <c r="C133" s="79">
        <v>44121615</v>
      </c>
      <c r="D133" s="2" t="s">
        <v>861</v>
      </c>
      <c r="E133" s="205">
        <v>146.46</v>
      </c>
      <c r="F133" s="59">
        <v>23</v>
      </c>
    </row>
    <row r="134" spans="1:6" s="100" customFormat="1" ht="30" customHeight="1" x14ac:dyDescent="0.25">
      <c r="A134" s="65">
        <v>2020</v>
      </c>
      <c r="B134" s="206">
        <v>43973</v>
      </c>
      <c r="C134" s="79">
        <v>44101707</v>
      </c>
      <c r="D134" s="2" t="s">
        <v>860</v>
      </c>
      <c r="E134" s="205">
        <v>1050</v>
      </c>
      <c r="F134" s="59">
        <v>1</v>
      </c>
    </row>
    <row r="135" spans="1:6" s="100" customFormat="1" ht="30" customHeight="1" x14ac:dyDescent="0.25">
      <c r="A135" s="65">
        <v>2018</v>
      </c>
      <c r="B135" s="206">
        <v>43346</v>
      </c>
      <c r="C135" s="79">
        <v>44101707</v>
      </c>
      <c r="D135" s="2" t="s">
        <v>859</v>
      </c>
      <c r="E135" s="205">
        <v>0</v>
      </c>
      <c r="F135" s="59">
        <v>7</v>
      </c>
    </row>
    <row r="136" spans="1:6" s="100" customFormat="1" ht="30" customHeight="1" x14ac:dyDescent="0.25">
      <c r="A136" s="65" t="s">
        <v>14</v>
      </c>
      <c r="B136" s="206">
        <v>43081</v>
      </c>
      <c r="C136" s="79">
        <v>44101707</v>
      </c>
      <c r="D136" s="2" t="s">
        <v>858</v>
      </c>
      <c r="E136" s="205">
        <v>325</v>
      </c>
      <c r="F136" s="59">
        <v>2</v>
      </c>
    </row>
    <row r="137" spans="1:6" s="100" customFormat="1" ht="30" customHeight="1" x14ac:dyDescent="0.25">
      <c r="A137" s="51">
        <v>2022</v>
      </c>
      <c r="B137" s="206">
        <v>44735</v>
      </c>
      <c r="C137" s="60">
        <v>44121630</v>
      </c>
      <c r="D137" s="61" t="s">
        <v>1578</v>
      </c>
      <c r="E137" s="205">
        <v>37.840000000000003</v>
      </c>
      <c r="F137" s="59">
        <v>10</v>
      </c>
    </row>
    <row r="138" spans="1:6" s="100" customFormat="1" ht="30" customHeight="1" x14ac:dyDescent="0.25">
      <c r="A138" s="65">
        <v>2021</v>
      </c>
      <c r="B138" s="206">
        <v>44504</v>
      </c>
      <c r="C138" s="79">
        <v>60101707</v>
      </c>
      <c r="D138" s="2" t="s">
        <v>863</v>
      </c>
      <c r="E138" s="205">
        <v>208.5</v>
      </c>
      <c r="F138" s="59">
        <v>3</v>
      </c>
    </row>
    <row r="139" spans="1:6" s="100" customFormat="1" ht="30" customHeight="1" x14ac:dyDescent="0.25">
      <c r="A139" s="65">
        <v>2021</v>
      </c>
      <c r="B139" s="206">
        <v>44504</v>
      </c>
      <c r="C139" s="79">
        <v>60101707</v>
      </c>
      <c r="D139" s="2" t="s">
        <v>865</v>
      </c>
      <c r="E139" s="205">
        <v>208.5</v>
      </c>
      <c r="F139" s="59">
        <v>2</v>
      </c>
    </row>
    <row r="140" spans="1:6" s="100" customFormat="1" ht="30" customHeight="1" x14ac:dyDescent="0.25">
      <c r="A140" s="65">
        <v>2021</v>
      </c>
      <c r="B140" s="206">
        <v>44504</v>
      </c>
      <c r="C140" s="79">
        <v>60101707</v>
      </c>
      <c r="D140" s="2" t="s">
        <v>864</v>
      </c>
      <c r="E140" s="205">
        <v>208.5</v>
      </c>
      <c r="F140" s="59">
        <v>1</v>
      </c>
    </row>
    <row r="141" spans="1:6" s="100" customFormat="1" ht="30" customHeight="1" x14ac:dyDescent="0.25">
      <c r="A141" s="65">
        <v>2021</v>
      </c>
      <c r="B141" s="206">
        <v>44504</v>
      </c>
      <c r="C141" s="79">
        <v>60101707</v>
      </c>
      <c r="D141" s="2" t="s">
        <v>866</v>
      </c>
      <c r="E141" s="205">
        <v>208.5</v>
      </c>
      <c r="F141" s="59">
        <v>80</v>
      </c>
    </row>
    <row r="142" spans="1:6" s="100" customFormat="1" ht="30" customHeight="1" x14ac:dyDescent="0.25">
      <c r="A142" s="65">
        <v>2021</v>
      </c>
      <c r="B142" s="206">
        <v>44504</v>
      </c>
      <c r="C142" s="79">
        <v>60101707</v>
      </c>
      <c r="D142" s="2" t="s">
        <v>867</v>
      </c>
      <c r="E142" s="205">
        <v>208.5</v>
      </c>
      <c r="F142" s="59">
        <v>15</v>
      </c>
    </row>
    <row r="143" spans="1:6" s="100" customFormat="1" ht="30" customHeight="1" x14ac:dyDescent="0.25">
      <c r="A143" s="65" t="s">
        <v>13</v>
      </c>
      <c r="B143" s="206">
        <v>43528</v>
      </c>
      <c r="C143" s="79">
        <v>45101702</v>
      </c>
      <c r="D143" s="2" t="s">
        <v>868</v>
      </c>
      <c r="E143" s="205">
        <v>2124</v>
      </c>
      <c r="F143" s="59">
        <v>7</v>
      </c>
    </row>
    <row r="144" spans="1:6" s="100" customFormat="1" ht="30" customHeight="1" x14ac:dyDescent="0.25">
      <c r="A144" s="65" t="s">
        <v>13</v>
      </c>
      <c r="B144" s="206">
        <v>43692</v>
      </c>
      <c r="C144" s="79">
        <v>11151702</v>
      </c>
      <c r="D144" s="2" t="s">
        <v>869</v>
      </c>
      <c r="E144" s="205">
        <v>188</v>
      </c>
      <c r="F144" s="59">
        <v>653</v>
      </c>
    </row>
    <row r="145" spans="1:6" s="100" customFormat="1" ht="30" customHeight="1" x14ac:dyDescent="0.25">
      <c r="A145" s="65" t="s">
        <v>13</v>
      </c>
      <c r="B145" s="206">
        <v>43599</v>
      </c>
      <c r="C145" s="79">
        <v>31161816</v>
      </c>
      <c r="D145" s="2" t="s">
        <v>870</v>
      </c>
      <c r="E145" s="205">
        <v>350</v>
      </c>
      <c r="F145" s="59">
        <v>3</v>
      </c>
    </row>
    <row r="146" spans="1:6" s="100" customFormat="1" ht="30" customHeight="1" x14ac:dyDescent="0.25">
      <c r="A146" s="65" t="s">
        <v>13</v>
      </c>
      <c r="B146" s="206">
        <v>43599</v>
      </c>
      <c r="C146" s="79">
        <v>31161816</v>
      </c>
      <c r="D146" s="2" t="s">
        <v>870</v>
      </c>
      <c r="E146" s="205">
        <v>350</v>
      </c>
      <c r="F146" s="59">
        <v>15</v>
      </c>
    </row>
    <row r="147" spans="1:6" s="100" customFormat="1" ht="30" customHeight="1" x14ac:dyDescent="0.25">
      <c r="A147" s="65">
        <v>2018</v>
      </c>
      <c r="B147" s="206">
        <v>43250</v>
      </c>
      <c r="C147" s="79">
        <v>31161816</v>
      </c>
      <c r="D147" s="2" t="s">
        <v>871</v>
      </c>
      <c r="E147" s="205">
        <v>2.4300000000000002</v>
      </c>
      <c r="F147" s="59">
        <v>412500</v>
      </c>
    </row>
    <row r="148" spans="1:6" s="100" customFormat="1" ht="30" customHeight="1" x14ac:dyDescent="0.25">
      <c r="A148" s="65">
        <v>2015</v>
      </c>
      <c r="B148" s="206">
        <v>42110</v>
      </c>
      <c r="C148" s="79">
        <v>44103116</v>
      </c>
      <c r="D148" s="2" t="s">
        <v>1599</v>
      </c>
      <c r="E148" s="205">
        <v>17920</v>
      </c>
      <c r="F148" s="59">
        <v>1</v>
      </c>
    </row>
    <row r="149" spans="1:6" s="100" customFormat="1" ht="30" customHeight="1" x14ac:dyDescent="0.25">
      <c r="A149" s="51">
        <v>2019</v>
      </c>
      <c r="B149" s="206">
        <v>43630</v>
      </c>
      <c r="C149" s="1">
        <v>44103116</v>
      </c>
      <c r="D149" s="2" t="s">
        <v>986</v>
      </c>
      <c r="E149" s="205">
        <v>22578</v>
      </c>
      <c r="F149" s="59">
        <v>53</v>
      </c>
    </row>
    <row r="150" spans="1:6" s="100" customFormat="1" ht="30" customHeight="1" x14ac:dyDescent="0.25">
      <c r="A150" s="51">
        <v>2019</v>
      </c>
      <c r="B150" s="206">
        <v>43630</v>
      </c>
      <c r="C150" s="1">
        <v>44103116</v>
      </c>
      <c r="D150" s="2" t="s">
        <v>985</v>
      </c>
      <c r="E150" s="205">
        <v>22578</v>
      </c>
      <c r="F150" s="59">
        <v>1</v>
      </c>
    </row>
    <row r="151" spans="1:6" s="100" customFormat="1" ht="30" customHeight="1" x14ac:dyDescent="0.25">
      <c r="A151" s="65">
        <v>2020</v>
      </c>
      <c r="B151" s="206">
        <v>43894</v>
      </c>
      <c r="C151" s="79">
        <v>55121606</v>
      </c>
      <c r="D151" s="2" t="s">
        <v>76</v>
      </c>
      <c r="E151" s="205">
        <v>45</v>
      </c>
      <c r="F151" s="59">
        <v>341</v>
      </c>
    </row>
    <row r="152" spans="1:6" s="100" customFormat="1" ht="30" customHeight="1" x14ac:dyDescent="0.25">
      <c r="A152" s="65">
        <v>2020</v>
      </c>
      <c r="B152" s="206">
        <v>43899</v>
      </c>
      <c r="C152" s="79">
        <v>55121606</v>
      </c>
      <c r="D152" s="2" t="s">
        <v>872</v>
      </c>
      <c r="E152" s="205">
        <v>45</v>
      </c>
      <c r="F152" s="59">
        <v>92</v>
      </c>
    </row>
    <row r="153" spans="1:6" s="100" customFormat="1" ht="30" customHeight="1" x14ac:dyDescent="0.25">
      <c r="A153" s="65">
        <v>2020</v>
      </c>
      <c r="B153" s="206">
        <v>43899</v>
      </c>
      <c r="C153" s="79">
        <v>55121606</v>
      </c>
      <c r="D153" s="2" t="s">
        <v>2129</v>
      </c>
      <c r="E153" s="205">
        <v>45</v>
      </c>
      <c r="F153" s="59">
        <v>12</v>
      </c>
    </row>
    <row r="154" spans="1:6" s="100" customFormat="1" ht="30" customHeight="1" x14ac:dyDescent="0.25">
      <c r="A154" s="65">
        <v>2020</v>
      </c>
      <c r="B154" s="206">
        <v>43894</v>
      </c>
      <c r="C154" s="79">
        <v>55121606</v>
      </c>
      <c r="D154" s="2" t="s">
        <v>873</v>
      </c>
      <c r="E154" s="205">
        <v>6.52</v>
      </c>
      <c r="F154" s="59">
        <v>14</v>
      </c>
    </row>
    <row r="155" spans="1:6" s="100" customFormat="1" ht="30" customHeight="1" x14ac:dyDescent="0.25">
      <c r="A155" s="65">
        <v>2021</v>
      </c>
      <c r="B155" s="206">
        <v>44383</v>
      </c>
      <c r="C155" s="79">
        <v>44121701</v>
      </c>
      <c r="D155" s="2" t="s">
        <v>874</v>
      </c>
      <c r="E155" s="205">
        <v>8.8000000000000007</v>
      </c>
      <c r="F155" s="59">
        <v>4</v>
      </c>
    </row>
    <row r="156" spans="1:6" s="100" customFormat="1" ht="30" customHeight="1" x14ac:dyDescent="0.25">
      <c r="A156" s="65" t="s">
        <v>13</v>
      </c>
      <c r="B156" s="206">
        <v>43759</v>
      </c>
      <c r="C156" s="79">
        <v>44121701</v>
      </c>
      <c r="D156" s="2" t="s">
        <v>78</v>
      </c>
      <c r="E156" s="205">
        <v>9.18</v>
      </c>
      <c r="F156" s="59">
        <v>7</v>
      </c>
    </row>
    <row r="157" spans="1:6" s="100" customFormat="1" ht="30" customHeight="1" x14ac:dyDescent="0.25">
      <c r="A157" s="65" t="s">
        <v>13</v>
      </c>
      <c r="B157" s="206">
        <v>43759</v>
      </c>
      <c r="C157" s="79">
        <v>44121701</v>
      </c>
      <c r="D157" s="2" t="s">
        <v>77</v>
      </c>
      <c r="E157" s="205">
        <v>9.18</v>
      </c>
      <c r="F157" s="59">
        <v>203</v>
      </c>
    </row>
    <row r="158" spans="1:6" s="100" customFormat="1" ht="30" customHeight="1" x14ac:dyDescent="0.25">
      <c r="A158" s="51">
        <v>2022</v>
      </c>
      <c r="B158" s="206">
        <v>44587</v>
      </c>
      <c r="C158" s="60" t="s">
        <v>647</v>
      </c>
      <c r="D158" s="61" t="s">
        <v>1471</v>
      </c>
      <c r="E158" s="205">
        <v>55</v>
      </c>
      <c r="F158" s="59">
        <v>45900</v>
      </c>
    </row>
    <row r="159" spans="1:6" s="100" customFormat="1" ht="30" customHeight="1" x14ac:dyDescent="0.25">
      <c r="A159" s="65">
        <v>2019</v>
      </c>
      <c r="B159" s="206">
        <v>43833</v>
      </c>
      <c r="C159" s="73" t="s">
        <v>647</v>
      </c>
      <c r="D159" s="2" t="s">
        <v>875</v>
      </c>
      <c r="E159" s="205">
        <v>25</v>
      </c>
      <c r="F159" s="59">
        <v>152</v>
      </c>
    </row>
    <row r="160" spans="1:6" s="100" customFormat="1" ht="30" customHeight="1" x14ac:dyDescent="0.25">
      <c r="A160" s="65" t="s">
        <v>21</v>
      </c>
      <c r="B160" s="206">
        <v>42238</v>
      </c>
      <c r="C160" s="73" t="s">
        <v>647</v>
      </c>
      <c r="D160" s="2" t="s">
        <v>876</v>
      </c>
      <c r="E160" s="205">
        <v>120.43</v>
      </c>
      <c r="F160" s="59">
        <v>405</v>
      </c>
    </row>
    <row r="161" spans="1:6" s="100" customFormat="1" ht="30" customHeight="1" x14ac:dyDescent="0.25">
      <c r="A161" s="65" t="s">
        <v>21</v>
      </c>
      <c r="B161" s="206">
        <v>42238</v>
      </c>
      <c r="C161" s="73" t="s">
        <v>647</v>
      </c>
      <c r="D161" s="2" t="s">
        <v>876</v>
      </c>
      <c r="E161" s="205">
        <v>120.43</v>
      </c>
      <c r="F161" s="59">
        <v>53</v>
      </c>
    </row>
    <row r="162" spans="1:6" s="100" customFormat="1" ht="30" customHeight="1" x14ac:dyDescent="0.25">
      <c r="A162" s="51">
        <v>2022</v>
      </c>
      <c r="B162" s="206">
        <v>44735</v>
      </c>
      <c r="C162" s="60">
        <v>14111511</v>
      </c>
      <c r="D162" s="61" t="s">
        <v>1594</v>
      </c>
      <c r="E162" s="205">
        <v>32.75</v>
      </c>
      <c r="F162" s="59">
        <v>3</v>
      </c>
    </row>
    <row r="163" spans="1:6" s="100" customFormat="1" ht="30" customHeight="1" x14ac:dyDescent="0.25">
      <c r="A163" s="51">
        <v>2022</v>
      </c>
      <c r="B163" s="206">
        <v>44735</v>
      </c>
      <c r="C163" s="60">
        <v>14111511</v>
      </c>
      <c r="D163" s="61" t="s">
        <v>1576</v>
      </c>
      <c r="E163" s="205">
        <v>32.75</v>
      </c>
      <c r="F163" s="59">
        <v>3</v>
      </c>
    </row>
    <row r="164" spans="1:6" s="100" customFormat="1" ht="30" customHeight="1" x14ac:dyDescent="0.25">
      <c r="A164" s="65">
        <v>2021</v>
      </c>
      <c r="B164" s="206">
        <v>44428</v>
      </c>
      <c r="C164" s="79">
        <v>14111511</v>
      </c>
      <c r="D164" s="2" t="s">
        <v>882</v>
      </c>
      <c r="E164" s="205">
        <v>42.92</v>
      </c>
      <c r="F164" s="59">
        <v>328</v>
      </c>
    </row>
    <row r="165" spans="1:6" s="100" customFormat="1" ht="30" customHeight="1" x14ac:dyDescent="0.25">
      <c r="A165" s="65">
        <v>2016</v>
      </c>
      <c r="B165" s="206">
        <v>42377</v>
      </c>
      <c r="C165" s="79">
        <v>14111511</v>
      </c>
      <c r="D165" s="2" t="s">
        <v>883</v>
      </c>
      <c r="E165" s="205">
        <v>37.5</v>
      </c>
      <c r="F165" s="59">
        <v>44</v>
      </c>
    </row>
    <row r="166" spans="1:6" s="100" customFormat="1" ht="30" customHeight="1" x14ac:dyDescent="0.25">
      <c r="A166" s="51">
        <v>2022</v>
      </c>
      <c r="B166" s="206">
        <v>44735</v>
      </c>
      <c r="C166" s="60">
        <v>14111511</v>
      </c>
      <c r="D166" s="61" t="s">
        <v>1593</v>
      </c>
      <c r="E166" s="205">
        <v>38</v>
      </c>
      <c r="F166" s="59">
        <v>13</v>
      </c>
    </row>
    <row r="167" spans="1:6" s="100" customFormat="1" ht="30" customHeight="1" x14ac:dyDescent="0.25">
      <c r="A167" s="65" t="s">
        <v>15</v>
      </c>
      <c r="B167" s="206">
        <v>43879</v>
      </c>
      <c r="C167" s="79">
        <v>55101509</v>
      </c>
      <c r="D167" s="2" t="s">
        <v>884</v>
      </c>
      <c r="E167" s="205">
        <v>187.03</v>
      </c>
      <c r="F167" s="59">
        <v>2404</v>
      </c>
    </row>
    <row r="168" spans="1:6" s="100" customFormat="1" ht="30" customHeight="1" x14ac:dyDescent="0.25">
      <c r="A168" s="65">
        <v>2017</v>
      </c>
      <c r="B168" s="206">
        <v>42822</v>
      </c>
      <c r="C168" s="79">
        <v>45101600</v>
      </c>
      <c r="D168" s="2" t="s">
        <v>885</v>
      </c>
      <c r="E168" s="205">
        <v>888</v>
      </c>
      <c r="F168" s="59">
        <v>10</v>
      </c>
    </row>
    <row r="169" spans="1:6" s="100" customFormat="1" ht="30" customHeight="1" x14ac:dyDescent="0.25">
      <c r="A169" s="65" t="s">
        <v>20</v>
      </c>
      <c r="B169" s="206" t="s">
        <v>20</v>
      </c>
      <c r="C169" s="79">
        <v>45101600</v>
      </c>
      <c r="D169" s="2" t="s">
        <v>886</v>
      </c>
      <c r="E169" s="205">
        <v>0</v>
      </c>
      <c r="F169" s="59">
        <v>9</v>
      </c>
    </row>
    <row r="170" spans="1:6" s="100" customFormat="1" ht="30" customHeight="1" x14ac:dyDescent="0.25">
      <c r="A170" s="65" t="s">
        <v>13</v>
      </c>
      <c r="B170" s="206">
        <v>43689</v>
      </c>
      <c r="C170" s="79">
        <v>44121708</v>
      </c>
      <c r="D170" s="2" t="s">
        <v>81</v>
      </c>
      <c r="E170" s="205">
        <v>14</v>
      </c>
      <c r="F170" s="59">
        <v>1806</v>
      </c>
    </row>
    <row r="171" spans="1:6" s="100" customFormat="1" ht="30" customHeight="1" x14ac:dyDescent="0.25">
      <c r="A171" s="65" t="s">
        <v>13</v>
      </c>
      <c r="B171" s="206">
        <v>43689</v>
      </c>
      <c r="C171" s="79">
        <v>44121708</v>
      </c>
      <c r="D171" s="2" t="s">
        <v>83</v>
      </c>
      <c r="E171" s="205">
        <v>14</v>
      </c>
      <c r="F171" s="59">
        <v>7</v>
      </c>
    </row>
    <row r="172" spans="1:6" s="100" customFormat="1" ht="30" customHeight="1" x14ac:dyDescent="0.25">
      <c r="A172" s="65" t="s">
        <v>13</v>
      </c>
      <c r="B172" s="206">
        <v>43689</v>
      </c>
      <c r="C172" s="79">
        <v>44121708</v>
      </c>
      <c r="D172" s="2" t="s">
        <v>85</v>
      </c>
      <c r="E172" s="205">
        <v>14</v>
      </c>
      <c r="F172" s="59">
        <v>35</v>
      </c>
    </row>
    <row r="173" spans="1:6" s="100" customFormat="1" ht="30" customHeight="1" x14ac:dyDescent="0.25">
      <c r="A173" s="65" t="s">
        <v>13</v>
      </c>
      <c r="B173" s="206">
        <v>43689</v>
      </c>
      <c r="C173" s="79">
        <v>44121708</v>
      </c>
      <c r="D173" s="2" t="s">
        <v>87</v>
      </c>
      <c r="E173" s="205">
        <v>14</v>
      </c>
      <c r="F173" s="59">
        <v>1039</v>
      </c>
    </row>
    <row r="174" spans="1:6" s="100" customFormat="1" ht="30" customHeight="1" x14ac:dyDescent="0.25">
      <c r="A174" s="65" t="s">
        <v>13</v>
      </c>
      <c r="B174" s="206">
        <v>43749</v>
      </c>
      <c r="C174" s="79">
        <v>44121708</v>
      </c>
      <c r="D174" s="2" t="s">
        <v>79</v>
      </c>
      <c r="E174" s="205">
        <v>12</v>
      </c>
      <c r="F174" s="59">
        <v>143</v>
      </c>
    </row>
    <row r="175" spans="1:6" s="100" customFormat="1" ht="30" customHeight="1" x14ac:dyDescent="0.25">
      <c r="A175" s="65" t="s">
        <v>13</v>
      </c>
      <c r="B175" s="206">
        <v>43749</v>
      </c>
      <c r="C175" s="79">
        <v>44121708</v>
      </c>
      <c r="D175" s="2" t="s">
        <v>82</v>
      </c>
      <c r="E175" s="205">
        <v>12</v>
      </c>
      <c r="F175" s="59">
        <v>12</v>
      </c>
    </row>
    <row r="176" spans="1:6" s="100" customFormat="1" ht="30" customHeight="1" x14ac:dyDescent="0.25">
      <c r="A176" s="65" t="s">
        <v>13</v>
      </c>
      <c r="B176" s="206">
        <v>43749</v>
      </c>
      <c r="C176" s="79">
        <v>44121708</v>
      </c>
      <c r="D176" s="2" t="s">
        <v>2130</v>
      </c>
      <c r="E176" s="205">
        <v>15</v>
      </c>
      <c r="F176" s="59">
        <v>50</v>
      </c>
    </row>
    <row r="177" spans="1:6" s="100" customFormat="1" ht="30" customHeight="1" x14ac:dyDescent="0.25">
      <c r="A177" s="65" t="s">
        <v>15</v>
      </c>
      <c r="B177" s="206">
        <v>44046</v>
      </c>
      <c r="C177" s="79">
        <v>44121708</v>
      </c>
      <c r="D177" s="2" t="s">
        <v>80</v>
      </c>
      <c r="E177" s="205">
        <v>15</v>
      </c>
      <c r="F177" s="59">
        <v>30</v>
      </c>
    </row>
    <row r="178" spans="1:6" s="100" customFormat="1" ht="30" customHeight="1" x14ac:dyDescent="0.25">
      <c r="A178" s="65">
        <v>2020</v>
      </c>
      <c r="B178" s="206">
        <v>44046</v>
      </c>
      <c r="C178" s="79">
        <v>44121708</v>
      </c>
      <c r="D178" s="2" t="s">
        <v>86</v>
      </c>
      <c r="E178" s="205">
        <v>15</v>
      </c>
      <c r="F178" s="59">
        <v>18</v>
      </c>
    </row>
    <row r="179" spans="1:6" s="100" customFormat="1" ht="30" customHeight="1" x14ac:dyDescent="0.25">
      <c r="A179" s="65" t="s">
        <v>15</v>
      </c>
      <c r="B179" s="206">
        <v>44046</v>
      </c>
      <c r="C179" s="79">
        <v>44121708</v>
      </c>
      <c r="D179" s="2" t="s">
        <v>84</v>
      </c>
      <c r="E179" s="205">
        <v>15</v>
      </c>
      <c r="F179" s="59">
        <v>243</v>
      </c>
    </row>
    <row r="180" spans="1:6" s="100" customFormat="1" ht="30" customHeight="1" x14ac:dyDescent="0.25">
      <c r="A180" s="65" t="s">
        <v>13</v>
      </c>
      <c r="B180" s="206">
        <v>43689</v>
      </c>
      <c r="C180" s="79">
        <v>44121708</v>
      </c>
      <c r="D180" s="2" t="s">
        <v>887</v>
      </c>
      <c r="E180" s="205">
        <v>14</v>
      </c>
      <c r="F180" s="59">
        <v>20</v>
      </c>
    </row>
    <row r="181" spans="1:6" s="100" customFormat="1" ht="30" customHeight="1" x14ac:dyDescent="0.25">
      <c r="A181" s="65" t="s">
        <v>13</v>
      </c>
      <c r="B181" s="206">
        <v>43689</v>
      </c>
      <c r="C181" s="79">
        <v>44121708</v>
      </c>
      <c r="D181" s="2" t="s">
        <v>887</v>
      </c>
      <c r="E181" s="205">
        <v>14</v>
      </c>
      <c r="F181" s="59">
        <v>33</v>
      </c>
    </row>
    <row r="182" spans="1:6" s="100" customFormat="1" ht="30" customHeight="1" x14ac:dyDescent="0.25">
      <c r="A182" s="51">
        <v>2019</v>
      </c>
      <c r="B182" s="206">
        <v>43528</v>
      </c>
      <c r="C182" s="60">
        <v>14111514</v>
      </c>
      <c r="D182" s="61" t="s">
        <v>1573</v>
      </c>
      <c r="E182" s="205">
        <v>38</v>
      </c>
      <c r="F182" s="59">
        <v>821</v>
      </c>
    </row>
    <row r="183" spans="1:6" s="100" customFormat="1" ht="30" customHeight="1" x14ac:dyDescent="0.25">
      <c r="A183" s="65">
        <v>2019</v>
      </c>
      <c r="B183" s="206">
        <v>43528</v>
      </c>
      <c r="C183" s="79">
        <v>14111514</v>
      </c>
      <c r="D183" s="2" t="s">
        <v>888</v>
      </c>
      <c r="E183" s="205">
        <v>38</v>
      </c>
      <c r="F183" s="59">
        <v>786</v>
      </c>
    </row>
    <row r="184" spans="1:6" s="100" customFormat="1" ht="30" customHeight="1" x14ac:dyDescent="0.25">
      <c r="A184" s="51">
        <v>2022</v>
      </c>
      <c r="B184" s="206">
        <v>44804</v>
      </c>
      <c r="C184" s="60">
        <v>31201605</v>
      </c>
      <c r="D184" s="61" t="s">
        <v>1575</v>
      </c>
      <c r="E184" s="205">
        <v>56.82</v>
      </c>
      <c r="F184" s="59">
        <v>18890</v>
      </c>
    </row>
    <row r="185" spans="1:6" s="100" customFormat="1" ht="30" customHeight="1" x14ac:dyDescent="0.25">
      <c r="A185" s="65">
        <v>2019</v>
      </c>
      <c r="B185" s="206">
        <v>43546</v>
      </c>
      <c r="C185" s="79">
        <v>31201501</v>
      </c>
      <c r="D185" s="2" t="s">
        <v>891</v>
      </c>
      <c r="E185" s="205">
        <v>34.5</v>
      </c>
      <c r="F185" s="59">
        <v>1297</v>
      </c>
    </row>
    <row r="186" spans="1:6" s="100" customFormat="1" ht="30" customHeight="1" x14ac:dyDescent="0.25">
      <c r="A186" s="65">
        <v>2019</v>
      </c>
      <c r="B186" s="206">
        <v>43689</v>
      </c>
      <c r="C186" s="79">
        <v>31201501</v>
      </c>
      <c r="D186" s="2" t="s">
        <v>892</v>
      </c>
      <c r="E186" s="205">
        <v>40.950000000000003</v>
      </c>
      <c r="F186" s="59">
        <v>133</v>
      </c>
    </row>
    <row r="187" spans="1:6" s="100" customFormat="1" ht="30" customHeight="1" x14ac:dyDescent="0.25">
      <c r="A187" s="65">
        <v>2019</v>
      </c>
      <c r="B187" s="206">
        <v>43689</v>
      </c>
      <c r="C187" s="79">
        <v>31201501</v>
      </c>
      <c r="D187" s="2" t="s">
        <v>890</v>
      </c>
      <c r="E187" s="205">
        <v>40.5</v>
      </c>
      <c r="F187" s="59">
        <v>1140</v>
      </c>
    </row>
    <row r="188" spans="1:6" s="100" customFormat="1" ht="30" customHeight="1" x14ac:dyDescent="0.25">
      <c r="A188" s="65">
        <v>2019</v>
      </c>
      <c r="B188" s="206">
        <v>43689</v>
      </c>
      <c r="C188" s="79">
        <v>31201501</v>
      </c>
      <c r="D188" s="2" t="s">
        <v>889</v>
      </c>
      <c r="E188" s="205">
        <v>40.5</v>
      </c>
      <c r="F188" s="59">
        <v>720</v>
      </c>
    </row>
    <row r="189" spans="1:6" s="100" customFormat="1" ht="30" customHeight="1" x14ac:dyDescent="0.25">
      <c r="A189" s="51">
        <v>2022</v>
      </c>
      <c r="B189" s="206">
        <v>44788</v>
      </c>
      <c r="C189" s="60">
        <v>14111507</v>
      </c>
      <c r="D189" s="61" t="s">
        <v>1577</v>
      </c>
      <c r="E189" s="205">
        <v>190</v>
      </c>
      <c r="F189" s="59">
        <v>80</v>
      </c>
    </row>
    <row r="190" spans="1:6" s="100" customFormat="1" ht="30" customHeight="1" x14ac:dyDescent="0.25">
      <c r="A190" s="65">
        <v>2017</v>
      </c>
      <c r="B190" s="206">
        <v>42877</v>
      </c>
      <c r="C190" s="79">
        <v>14111507</v>
      </c>
      <c r="D190" s="2" t="s">
        <v>880</v>
      </c>
      <c r="E190" s="205">
        <v>36.6</v>
      </c>
      <c r="F190" s="59">
        <v>15</v>
      </c>
    </row>
    <row r="191" spans="1:6" s="100" customFormat="1" ht="30" customHeight="1" x14ac:dyDescent="0.25">
      <c r="A191" s="65">
        <v>2015</v>
      </c>
      <c r="B191" s="206">
        <v>42220</v>
      </c>
      <c r="C191" s="79">
        <v>60102408</v>
      </c>
      <c r="D191" s="2" t="s">
        <v>893</v>
      </c>
      <c r="E191" s="205">
        <v>66.36</v>
      </c>
      <c r="F191" s="59">
        <v>31</v>
      </c>
    </row>
    <row r="192" spans="1:6" s="100" customFormat="1" ht="30" customHeight="1" x14ac:dyDescent="0.25">
      <c r="A192" s="65" t="s">
        <v>13</v>
      </c>
      <c r="B192" s="206">
        <v>43613</v>
      </c>
      <c r="C192" s="79">
        <v>45101702</v>
      </c>
      <c r="D192" s="2" t="s">
        <v>894</v>
      </c>
      <c r="E192" s="205">
        <v>35</v>
      </c>
      <c r="F192" s="59">
        <v>425</v>
      </c>
    </row>
    <row r="193" spans="1:6" s="100" customFormat="1" ht="30" customHeight="1" x14ac:dyDescent="0.25">
      <c r="A193" s="65" t="s">
        <v>13</v>
      </c>
      <c r="B193" s="206">
        <v>43613</v>
      </c>
      <c r="C193" s="79">
        <v>45101702</v>
      </c>
      <c r="D193" s="2" t="s">
        <v>894</v>
      </c>
      <c r="E193" s="205">
        <v>35</v>
      </c>
      <c r="F193" s="59">
        <v>42</v>
      </c>
    </row>
    <row r="194" spans="1:6" s="100" customFormat="1" ht="30" customHeight="1" x14ac:dyDescent="0.25">
      <c r="A194" s="65" t="s">
        <v>13</v>
      </c>
      <c r="B194" s="206">
        <v>43539</v>
      </c>
      <c r="C194" s="79">
        <v>45111603</v>
      </c>
      <c r="D194" s="2" t="s">
        <v>895</v>
      </c>
      <c r="E194" s="205">
        <v>6560</v>
      </c>
      <c r="F194" s="59">
        <v>4</v>
      </c>
    </row>
    <row r="195" spans="1:6" s="100" customFormat="1" ht="30" customHeight="1" x14ac:dyDescent="0.25">
      <c r="A195" s="65" t="s">
        <v>20</v>
      </c>
      <c r="B195" s="206" t="s">
        <v>20</v>
      </c>
      <c r="C195" s="79">
        <v>14111507</v>
      </c>
      <c r="D195" s="2" t="s">
        <v>900</v>
      </c>
      <c r="E195" s="205">
        <v>0</v>
      </c>
      <c r="F195" s="59">
        <v>27</v>
      </c>
    </row>
    <row r="196" spans="1:6" s="100" customFormat="1" ht="30" customHeight="1" x14ac:dyDescent="0.25">
      <c r="A196" s="51">
        <v>2022</v>
      </c>
      <c r="B196" s="206">
        <v>44642</v>
      </c>
      <c r="C196" s="60">
        <v>14111507</v>
      </c>
      <c r="D196" s="61" t="s">
        <v>1472</v>
      </c>
      <c r="E196" s="205">
        <v>49.5</v>
      </c>
      <c r="F196" s="59">
        <v>949</v>
      </c>
    </row>
    <row r="197" spans="1:6" s="100" customFormat="1" ht="30" customHeight="1" x14ac:dyDescent="0.25">
      <c r="A197" s="65">
        <v>2019</v>
      </c>
      <c r="B197" s="206">
        <v>43663</v>
      </c>
      <c r="C197" s="79">
        <v>14111507</v>
      </c>
      <c r="D197" s="2" t="s">
        <v>898</v>
      </c>
      <c r="E197" s="205">
        <v>490</v>
      </c>
      <c r="F197" s="59">
        <v>10858</v>
      </c>
    </row>
    <row r="198" spans="1:6" s="100" customFormat="1" ht="30" customHeight="1" x14ac:dyDescent="0.25">
      <c r="A198" s="65">
        <v>2021</v>
      </c>
      <c r="B198" s="206">
        <v>44307</v>
      </c>
      <c r="C198" s="79">
        <v>14111507</v>
      </c>
      <c r="D198" s="2" t="s">
        <v>899</v>
      </c>
      <c r="E198" s="205">
        <v>235</v>
      </c>
      <c r="F198" s="59">
        <v>46</v>
      </c>
    </row>
    <row r="199" spans="1:6" s="100" customFormat="1" ht="30" customHeight="1" x14ac:dyDescent="0.25">
      <c r="A199" s="51">
        <v>2022</v>
      </c>
      <c r="B199" s="206">
        <v>44634</v>
      </c>
      <c r="C199" s="60">
        <v>14111507</v>
      </c>
      <c r="D199" s="61" t="s">
        <v>1473</v>
      </c>
      <c r="E199" s="205">
        <v>235</v>
      </c>
      <c r="F199" s="59">
        <v>119</v>
      </c>
    </row>
    <row r="200" spans="1:6" s="100" customFormat="1" ht="30" customHeight="1" x14ac:dyDescent="0.25">
      <c r="A200" s="65" t="s">
        <v>20</v>
      </c>
      <c r="B200" s="206" t="s">
        <v>20</v>
      </c>
      <c r="C200" s="79">
        <v>14121810</v>
      </c>
      <c r="D200" s="2" t="s">
        <v>901</v>
      </c>
      <c r="E200" s="205">
        <v>0</v>
      </c>
      <c r="F200" s="59">
        <v>2095</v>
      </c>
    </row>
    <row r="201" spans="1:6" s="100" customFormat="1" ht="30" customHeight="1" x14ac:dyDescent="0.25">
      <c r="A201" s="51">
        <v>2022</v>
      </c>
      <c r="B201" s="206">
        <v>44708</v>
      </c>
      <c r="C201" s="60">
        <v>41113034</v>
      </c>
      <c r="D201" s="61" t="s">
        <v>1537</v>
      </c>
      <c r="E201" s="205">
        <v>58.25</v>
      </c>
      <c r="F201" s="59">
        <v>54000</v>
      </c>
    </row>
    <row r="202" spans="1:6" s="100" customFormat="1" ht="30" customHeight="1" x14ac:dyDescent="0.25">
      <c r="A202" s="65" t="s">
        <v>13</v>
      </c>
      <c r="B202" s="206">
        <v>43733</v>
      </c>
      <c r="C202" s="79">
        <v>60121116</v>
      </c>
      <c r="D202" s="2" t="s">
        <v>89</v>
      </c>
      <c r="E202" s="205">
        <v>96</v>
      </c>
      <c r="F202" s="59">
        <v>97</v>
      </c>
    </row>
    <row r="203" spans="1:6" s="100" customFormat="1" ht="30" customHeight="1" x14ac:dyDescent="0.25">
      <c r="A203" s="65">
        <v>2016</v>
      </c>
      <c r="B203" s="206">
        <v>42460</v>
      </c>
      <c r="C203" s="79">
        <v>60121116</v>
      </c>
      <c r="D203" s="2" t="s">
        <v>95</v>
      </c>
      <c r="E203" s="205">
        <v>5.3</v>
      </c>
      <c r="F203" s="59">
        <v>100</v>
      </c>
    </row>
    <row r="204" spans="1:6" s="100" customFormat="1" ht="30" customHeight="1" x14ac:dyDescent="0.25">
      <c r="A204" s="65" t="s">
        <v>13</v>
      </c>
      <c r="B204" s="206">
        <v>43733</v>
      </c>
      <c r="C204" s="79">
        <v>60121116</v>
      </c>
      <c r="D204" s="2" t="s">
        <v>92</v>
      </c>
      <c r="E204" s="205">
        <v>96</v>
      </c>
      <c r="F204" s="59">
        <v>310</v>
      </c>
    </row>
    <row r="205" spans="1:6" s="100" customFormat="1" ht="30" customHeight="1" x14ac:dyDescent="0.25">
      <c r="A205" s="65" t="s">
        <v>13</v>
      </c>
      <c r="B205" s="206">
        <v>43733</v>
      </c>
      <c r="C205" s="79">
        <v>60121116</v>
      </c>
      <c r="D205" s="2" t="s">
        <v>96</v>
      </c>
      <c r="E205" s="205">
        <v>96</v>
      </c>
      <c r="F205" s="59">
        <v>732</v>
      </c>
    </row>
    <row r="206" spans="1:6" s="100" customFormat="1" ht="30" customHeight="1" x14ac:dyDescent="0.25">
      <c r="A206" s="65">
        <v>2016</v>
      </c>
      <c r="B206" s="206">
        <v>42528</v>
      </c>
      <c r="C206" s="79">
        <v>60121116</v>
      </c>
      <c r="D206" s="2" t="s">
        <v>91</v>
      </c>
      <c r="E206" s="205">
        <v>5.3</v>
      </c>
      <c r="F206" s="59">
        <v>43</v>
      </c>
    </row>
    <row r="207" spans="1:6" s="100" customFormat="1" ht="30" customHeight="1" x14ac:dyDescent="0.25">
      <c r="A207" s="65" t="s">
        <v>13</v>
      </c>
      <c r="B207" s="206">
        <v>43733</v>
      </c>
      <c r="C207" s="79">
        <v>60121116</v>
      </c>
      <c r="D207" s="2" t="s">
        <v>896</v>
      </c>
      <c r="E207" s="205">
        <v>96</v>
      </c>
      <c r="F207" s="59">
        <v>71</v>
      </c>
    </row>
    <row r="208" spans="1:6" s="100" customFormat="1" ht="30" customHeight="1" x14ac:dyDescent="0.25">
      <c r="A208" s="65" t="s">
        <v>13</v>
      </c>
      <c r="B208" s="206">
        <v>43733</v>
      </c>
      <c r="C208" s="79">
        <v>60121116</v>
      </c>
      <c r="D208" s="2" t="s">
        <v>88</v>
      </c>
      <c r="E208" s="205">
        <v>96</v>
      </c>
      <c r="F208" s="59">
        <v>317</v>
      </c>
    </row>
    <row r="209" spans="1:6" s="100" customFormat="1" ht="30" customHeight="1" x14ac:dyDescent="0.25">
      <c r="A209" s="65" t="s">
        <v>13</v>
      </c>
      <c r="B209" s="206">
        <v>43733</v>
      </c>
      <c r="C209" s="79">
        <v>60121116</v>
      </c>
      <c r="D209" s="2" t="s">
        <v>90</v>
      </c>
      <c r="E209" s="205">
        <v>96</v>
      </c>
      <c r="F209" s="59">
        <v>119</v>
      </c>
    </row>
    <row r="210" spans="1:6" s="100" customFormat="1" ht="30" customHeight="1" x14ac:dyDescent="0.25">
      <c r="A210" s="65" t="s">
        <v>13</v>
      </c>
      <c r="B210" s="206">
        <v>43733</v>
      </c>
      <c r="C210" s="79">
        <v>60121116</v>
      </c>
      <c r="D210" s="2" t="s">
        <v>93</v>
      </c>
      <c r="E210" s="205">
        <v>96</v>
      </c>
      <c r="F210" s="59">
        <v>234</v>
      </c>
    </row>
    <row r="211" spans="1:6" s="100" customFormat="1" ht="30" customHeight="1" x14ac:dyDescent="0.25">
      <c r="A211" s="65" t="s">
        <v>13</v>
      </c>
      <c r="B211" s="206">
        <v>43733</v>
      </c>
      <c r="C211" s="79">
        <v>60121116</v>
      </c>
      <c r="D211" s="2" t="s">
        <v>94</v>
      </c>
      <c r="E211" s="205">
        <v>96</v>
      </c>
      <c r="F211" s="59">
        <v>74</v>
      </c>
    </row>
    <row r="212" spans="1:6" s="100" customFormat="1" ht="30" customHeight="1" x14ac:dyDescent="0.25">
      <c r="A212" s="65" t="s">
        <v>15</v>
      </c>
      <c r="B212" s="206">
        <v>44152</v>
      </c>
      <c r="C212" s="79">
        <v>14111507</v>
      </c>
      <c r="D212" s="2" t="s">
        <v>903</v>
      </c>
      <c r="E212" s="205">
        <v>200</v>
      </c>
      <c r="F212" s="59">
        <v>2</v>
      </c>
    </row>
    <row r="213" spans="1:6" s="100" customFormat="1" ht="30" customHeight="1" x14ac:dyDescent="0.25">
      <c r="A213" s="65" t="s">
        <v>15</v>
      </c>
      <c r="B213" s="206">
        <v>44152</v>
      </c>
      <c r="C213" s="79">
        <v>14111507</v>
      </c>
      <c r="D213" s="2" t="s">
        <v>902</v>
      </c>
      <c r="E213" s="205">
        <v>200</v>
      </c>
      <c r="F213" s="59">
        <v>3</v>
      </c>
    </row>
    <row r="214" spans="1:6" s="100" customFormat="1" ht="30" customHeight="1" x14ac:dyDescent="0.25">
      <c r="A214" s="65">
        <v>2019</v>
      </c>
      <c r="B214" s="206">
        <v>43663</v>
      </c>
      <c r="C214" s="79">
        <v>14111507</v>
      </c>
      <c r="D214" s="2" t="s">
        <v>904</v>
      </c>
      <c r="E214" s="205">
        <v>490</v>
      </c>
      <c r="F214" s="59">
        <v>1</v>
      </c>
    </row>
    <row r="215" spans="1:6" s="100" customFormat="1" ht="30" customHeight="1" x14ac:dyDescent="0.25">
      <c r="A215" s="65" t="s">
        <v>13</v>
      </c>
      <c r="B215" s="206">
        <v>43758</v>
      </c>
      <c r="C215" s="79">
        <v>14111511</v>
      </c>
      <c r="D215" s="2" t="s">
        <v>905</v>
      </c>
      <c r="E215" s="205">
        <v>200</v>
      </c>
      <c r="F215" s="59">
        <v>2100</v>
      </c>
    </row>
    <row r="216" spans="1:6" s="100" customFormat="1" ht="30" customHeight="1" x14ac:dyDescent="0.25">
      <c r="A216" s="65" t="s">
        <v>14</v>
      </c>
      <c r="B216" s="206">
        <v>43061</v>
      </c>
      <c r="C216" s="79">
        <v>44103502</v>
      </c>
      <c r="D216" s="2" t="s">
        <v>1568</v>
      </c>
      <c r="E216" s="205">
        <v>165</v>
      </c>
      <c r="F216" s="59">
        <v>92</v>
      </c>
    </row>
    <row r="217" spans="1:6" s="100" customFormat="1" ht="30" customHeight="1" x14ac:dyDescent="0.25">
      <c r="A217" s="65" t="s">
        <v>13</v>
      </c>
      <c r="B217" s="206">
        <v>43717</v>
      </c>
      <c r="C217" s="79">
        <v>14111525</v>
      </c>
      <c r="D217" s="2" t="s">
        <v>906</v>
      </c>
      <c r="E217" s="205">
        <v>250</v>
      </c>
      <c r="F217" s="59">
        <v>500</v>
      </c>
    </row>
    <row r="218" spans="1:6" s="100" customFormat="1" ht="30" customHeight="1" x14ac:dyDescent="0.25">
      <c r="A218" s="51">
        <v>2021</v>
      </c>
      <c r="B218" s="206">
        <v>44533</v>
      </c>
      <c r="C218" s="60">
        <v>14111525</v>
      </c>
      <c r="D218" s="61" t="s">
        <v>770</v>
      </c>
      <c r="E218" s="205">
        <v>0</v>
      </c>
      <c r="F218" s="59">
        <v>34</v>
      </c>
    </row>
    <row r="219" spans="1:6" s="100" customFormat="1" ht="30" customHeight="1" x14ac:dyDescent="0.25">
      <c r="A219" s="65">
        <v>2018</v>
      </c>
      <c r="B219" s="206">
        <v>43446</v>
      </c>
      <c r="C219" s="79">
        <v>11151712</v>
      </c>
      <c r="D219" s="2" t="s">
        <v>897</v>
      </c>
      <c r="E219" s="205">
        <v>241</v>
      </c>
      <c r="F219" s="59">
        <v>18750</v>
      </c>
    </row>
    <row r="220" spans="1:6" s="100" customFormat="1" ht="30" customHeight="1" x14ac:dyDescent="0.25">
      <c r="A220" s="65" t="s">
        <v>13</v>
      </c>
      <c r="B220" s="206">
        <v>43781</v>
      </c>
      <c r="C220" s="79">
        <v>14111515</v>
      </c>
      <c r="D220" s="2" t="s">
        <v>946</v>
      </c>
      <c r="E220" s="205">
        <v>64</v>
      </c>
      <c r="F220" s="59">
        <v>2</v>
      </c>
    </row>
    <row r="221" spans="1:6" s="100" customFormat="1" ht="30" customHeight="1" x14ac:dyDescent="0.25">
      <c r="A221" s="65" t="s">
        <v>15</v>
      </c>
      <c r="B221" s="206">
        <v>43868</v>
      </c>
      <c r="C221" s="79">
        <v>14111528</v>
      </c>
      <c r="D221" s="2" t="s">
        <v>908</v>
      </c>
      <c r="E221" s="205">
        <v>289</v>
      </c>
      <c r="F221" s="59">
        <v>39</v>
      </c>
    </row>
    <row r="222" spans="1:6" s="100" customFormat="1" ht="30" customHeight="1" x14ac:dyDescent="0.25">
      <c r="A222" s="65" t="s">
        <v>15</v>
      </c>
      <c r="B222" s="206">
        <v>43868</v>
      </c>
      <c r="C222" s="79">
        <v>14111528</v>
      </c>
      <c r="D222" s="2" t="s">
        <v>909</v>
      </c>
      <c r="E222" s="205">
        <v>289</v>
      </c>
      <c r="F222" s="59">
        <v>1</v>
      </c>
    </row>
    <row r="223" spans="1:6" s="100" customFormat="1" ht="30" customHeight="1" x14ac:dyDescent="0.25">
      <c r="A223" s="65" t="s">
        <v>15</v>
      </c>
      <c r="B223" s="206">
        <v>43868</v>
      </c>
      <c r="C223" s="79">
        <v>14111528</v>
      </c>
      <c r="D223" s="2" t="s">
        <v>907</v>
      </c>
      <c r="E223" s="205">
        <v>289</v>
      </c>
      <c r="F223" s="59">
        <v>28</v>
      </c>
    </row>
    <row r="224" spans="1:6" s="100" customFormat="1" ht="30" customHeight="1" x14ac:dyDescent="0.25">
      <c r="A224" s="51">
        <v>2019</v>
      </c>
      <c r="B224" s="206">
        <v>43777</v>
      </c>
      <c r="C224" s="60">
        <v>41113034</v>
      </c>
      <c r="D224" s="61" t="s">
        <v>1595</v>
      </c>
      <c r="E224" s="205">
        <v>1545</v>
      </c>
      <c r="F224" s="59">
        <v>8</v>
      </c>
    </row>
    <row r="225" spans="1:6" s="100" customFormat="1" ht="30" customHeight="1" x14ac:dyDescent="0.25">
      <c r="A225" s="65" t="s">
        <v>15</v>
      </c>
      <c r="B225" s="206">
        <v>44152</v>
      </c>
      <c r="C225" s="79">
        <v>14111507</v>
      </c>
      <c r="D225" s="2" t="s">
        <v>910</v>
      </c>
      <c r="E225" s="205">
        <v>250</v>
      </c>
      <c r="F225" s="59">
        <v>78</v>
      </c>
    </row>
    <row r="226" spans="1:6" s="100" customFormat="1" ht="30" customHeight="1" x14ac:dyDescent="0.25">
      <c r="A226" s="65" t="s">
        <v>13</v>
      </c>
      <c r="B226" s="206">
        <v>43759</v>
      </c>
      <c r="C226" s="79">
        <v>44122016</v>
      </c>
      <c r="D226" s="2" t="s">
        <v>911</v>
      </c>
      <c r="E226" s="205">
        <v>201.9</v>
      </c>
      <c r="F226" s="59">
        <v>37</v>
      </c>
    </row>
    <row r="227" spans="1:6" s="100" customFormat="1" ht="30" customHeight="1" x14ac:dyDescent="0.25">
      <c r="A227" s="65">
        <v>2019</v>
      </c>
      <c r="B227" s="206">
        <v>43642</v>
      </c>
      <c r="C227" s="79">
        <v>44121631</v>
      </c>
      <c r="D227" s="2" t="s">
        <v>912</v>
      </c>
      <c r="E227" s="205">
        <v>272</v>
      </c>
      <c r="F227" s="59">
        <v>46</v>
      </c>
    </row>
    <row r="228" spans="1:6" s="100" customFormat="1" ht="30" customHeight="1" x14ac:dyDescent="0.25">
      <c r="A228" s="65">
        <v>2014</v>
      </c>
      <c r="B228" s="206">
        <v>41698</v>
      </c>
      <c r="C228" s="79">
        <v>44103112</v>
      </c>
      <c r="D228" s="2" t="s">
        <v>913</v>
      </c>
      <c r="E228" s="205">
        <v>8038</v>
      </c>
      <c r="F228" s="59">
        <v>3</v>
      </c>
    </row>
    <row r="229" spans="1:6" s="100" customFormat="1" ht="30" customHeight="1" x14ac:dyDescent="0.25">
      <c r="A229" s="65" t="s">
        <v>13</v>
      </c>
      <c r="B229" s="206">
        <v>43528</v>
      </c>
      <c r="C229" s="73" t="s">
        <v>648</v>
      </c>
      <c r="D229" s="2" t="s">
        <v>915</v>
      </c>
      <c r="E229" s="205">
        <v>350</v>
      </c>
      <c r="F229" s="59">
        <v>3</v>
      </c>
    </row>
    <row r="230" spans="1:6" s="100" customFormat="1" ht="30" customHeight="1" x14ac:dyDescent="0.25">
      <c r="A230" s="65">
        <v>2019</v>
      </c>
      <c r="B230" s="206">
        <v>43689</v>
      </c>
      <c r="C230" s="73">
        <v>44111509</v>
      </c>
      <c r="D230" s="2" t="s">
        <v>914</v>
      </c>
      <c r="E230" s="205">
        <v>198</v>
      </c>
      <c r="F230" s="59">
        <v>5352</v>
      </c>
    </row>
    <row r="231" spans="1:6" s="100" customFormat="1" ht="30" customHeight="1" x14ac:dyDescent="0.25">
      <c r="A231" s="65">
        <v>2019</v>
      </c>
      <c r="B231" s="206">
        <v>43689</v>
      </c>
      <c r="C231" s="73">
        <v>44111509</v>
      </c>
      <c r="D231" s="2" t="s">
        <v>914</v>
      </c>
      <c r="E231" s="205">
        <v>198</v>
      </c>
      <c r="F231" s="59">
        <v>40</v>
      </c>
    </row>
    <row r="232" spans="1:6" s="100" customFormat="1" ht="30" customHeight="1" x14ac:dyDescent="0.25">
      <c r="A232" s="65">
        <v>2019</v>
      </c>
      <c r="B232" s="206">
        <v>43689</v>
      </c>
      <c r="C232" s="73" t="s">
        <v>648</v>
      </c>
      <c r="D232" s="2" t="s">
        <v>1536</v>
      </c>
      <c r="E232" s="205">
        <v>198</v>
      </c>
      <c r="F232" s="59">
        <v>1</v>
      </c>
    </row>
    <row r="233" spans="1:6" s="100" customFormat="1" ht="30" customHeight="1" x14ac:dyDescent="0.25">
      <c r="A233" s="65" t="s">
        <v>13</v>
      </c>
      <c r="B233" s="206">
        <v>43565</v>
      </c>
      <c r="C233" s="79">
        <v>44121600</v>
      </c>
      <c r="D233" s="2" t="s">
        <v>916</v>
      </c>
      <c r="E233" s="205">
        <v>35</v>
      </c>
      <c r="F233" s="59">
        <v>32</v>
      </c>
    </row>
    <row r="234" spans="1:6" s="100" customFormat="1" ht="30" customHeight="1" x14ac:dyDescent="0.25">
      <c r="A234" s="65" t="s">
        <v>13</v>
      </c>
      <c r="B234" s="206">
        <v>43608</v>
      </c>
      <c r="C234" s="79">
        <v>44121600</v>
      </c>
      <c r="D234" s="2" t="s">
        <v>917</v>
      </c>
      <c r="E234" s="205">
        <v>40</v>
      </c>
      <c r="F234" s="59">
        <v>122</v>
      </c>
    </row>
    <row r="235" spans="1:6" s="100" customFormat="1" ht="30" customHeight="1" x14ac:dyDescent="0.25">
      <c r="A235" s="65" t="s">
        <v>13</v>
      </c>
      <c r="B235" s="206">
        <v>43528</v>
      </c>
      <c r="C235" s="79">
        <v>26111702</v>
      </c>
      <c r="D235" s="2" t="s">
        <v>918</v>
      </c>
      <c r="E235" s="205">
        <v>295</v>
      </c>
      <c r="F235" s="59">
        <v>136</v>
      </c>
    </row>
    <row r="236" spans="1:6" s="100" customFormat="1" ht="30" customHeight="1" x14ac:dyDescent="0.25">
      <c r="A236" s="65">
        <v>2018</v>
      </c>
      <c r="B236" s="206">
        <v>43416</v>
      </c>
      <c r="C236" s="79">
        <v>60121228</v>
      </c>
      <c r="D236" s="2" t="s">
        <v>922</v>
      </c>
      <c r="E236" s="205">
        <v>33.6</v>
      </c>
      <c r="F236" s="59">
        <v>33</v>
      </c>
    </row>
    <row r="237" spans="1:6" s="100" customFormat="1" ht="30" customHeight="1" x14ac:dyDescent="0.25">
      <c r="A237" s="65" t="s">
        <v>18</v>
      </c>
      <c r="B237" s="206">
        <v>42485</v>
      </c>
      <c r="C237" s="79">
        <v>60121228</v>
      </c>
      <c r="D237" s="2" t="s">
        <v>921</v>
      </c>
      <c r="E237" s="205">
        <v>19.95</v>
      </c>
      <c r="F237" s="59">
        <v>16</v>
      </c>
    </row>
    <row r="238" spans="1:6" s="100" customFormat="1" ht="30" customHeight="1" x14ac:dyDescent="0.25">
      <c r="A238" s="65" t="s">
        <v>18</v>
      </c>
      <c r="B238" s="206">
        <v>42485</v>
      </c>
      <c r="C238" s="79">
        <v>60121228</v>
      </c>
      <c r="D238" s="2" t="s">
        <v>919</v>
      </c>
      <c r="E238" s="205">
        <v>23.54</v>
      </c>
      <c r="F238" s="59">
        <v>87</v>
      </c>
    </row>
    <row r="239" spans="1:6" s="100" customFormat="1" ht="30" customHeight="1" x14ac:dyDescent="0.25">
      <c r="A239" s="65">
        <v>2014</v>
      </c>
      <c r="B239" s="206">
        <v>41814</v>
      </c>
      <c r="C239" s="79">
        <v>60121228</v>
      </c>
      <c r="D239" s="2" t="s">
        <v>925</v>
      </c>
      <c r="E239" s="205">
        <v>116.75</v>
      </c>
      <c r="F239" s="59">
        <v>10</v>
      </c>
    </row>
    <row r="240" spans="1:6" s="100" customFormat="1" ht="30" customHeight="1" x14ac:dyDescent="0.25">
      <c r="A240" s="65">
        <v>2018</v>
      </c>
      <c r="B240" s="206">
        <v>43266</v>
      </c>
      <c r="C240" s="79">
        <v>60121228</v>
      </c>
      <c r="D240" s="2" t="s">
        <v>920</v>
      </c>
      <c r="E240" s="205">
        <v>90</v>
      </c>
      <c r="F240" s="59">
        <v>20</v>
      </c>
    </row>
    <row r="241" spans="1:6" s="100" customFormat="1" ht="30" customHeight="1" x14ac:dyDescent="0.25">
      <c r="A241" s="65">
        <v>2017</v>
      </c>
      <c r="B241" s="206">
        <v>43041</v>
      </c>
      <c r="C241" s="79">
        <v>60121228</v>
      </c>
      <c r="D241" s="2" t="s">
        <v>923</v>
      </c>
      <c r="E241" s="205">
        <v>232.8</v>
      </c>
      <c r="F241" s="59">
        <v>30</v>
      </c>
    </row>
    <row r="242" spans="1:6" s="100" customFormat="1" ht="30" customHeight="1" x14ac:dyDescent="0.25">
      <c r="A242" s="65">
        <v>2018</v>
      </c>
      <c r="B242" s="206">
        <v>43266</v>
      </c>
      <c r="C242" s="79">
        <v>60121228</v>
      </c>
      <c r="D242" s="2" t="s">
        <v>924</v>
      </c>
      <c r="E242" s="205">
        <v>288.60000000000002</v>
      </c>
      <c r="F242" s="59">
        <v>25</v>
      </c>
    </row>
    <row r="243" spans="1:6" s="100" customFormat="1" ht="30" customHeight="1" x14ac:dyDescent="0.25">
      <c r="A243" s="65">
        <v>2014</v>
      </c>
      <c r="B243" s="206">
        <v>41663</v>
      </c>
      <c r="C243" s="79">
        <v>44111509</v>
      </c>
      <c r="D243" s="2" t="s">
        <v>926</v>
      </c>
      <c r="E243" s="205">
        <v>7839</v>
      </c>
      <c r="F243" s="59">
        <v>65</v>
      </c>
    </row>
    <row r="244" spans="1:6" s="100" customFormat="1" ht="30" customHeight="1" x14ac:dyDescent="0.25">
      <c r="A244" s="65">
        <v>2020</v>
      </c>
      <c r="B244" s="206">
        <v>44013</v>
      </c>
      <c r="C244" s="79">
        <v>55121804</v>
      </c>
      <c r="D244" s="2" t="s">
        <v>928</v>
      </c>
      <c r="E244" s="205">
        <v>35</v>
      </c>
      <c r="F244" s="59">
        <v>117</v>
      </c>
    </row>
    <row r="245" spans="1:6" s="100" customFormat="1" ht="30" customHeight="1" x14ac:dyDescent="0.25">
      <c r="A245" s="65">
        <v>2020</v>
      </c>
      <c r="B245" s="206">
        <v>44013</v>
      </c>
      <c r="C245" s="79">
        <v>55121804</v>
      </c>
      <c r="D245" s="2" t="s">
        <v>927</v>
      </c>
      <c r="E245" s="205">
        <v>35</v>
      </c>
      <c r="F245" s="59">
        <v>1639</v>
      </c>
    </row>
    <row r="246" spans="1:6" s="100" customFormat="1" ht="30" customHeight="1" x14ac:dyDescent="0.25">
      <c r="A246" s="51">
        <v>2022</v>
      </c>
      <c r="B246" s="206">
        <v>44566</v>
      </c>
      <c r="C246" s="60">
        <v>55121804</v>
      </c>
      <c r="D246" s="61" t="s">
        <v>1468</v>
      </c>
      <c r="E246" s="205">
        <v>24</v>
      </c>
      <c r="F246" s="59">
        <v>1500</v>
      </c>
    </row>
    <row r="247" spans="1:6" s="100" customFormat="1" ht="30" customHeight="1" x14ac:dyDescent="0.25">
      <c r="A247" s="65">
        <v>2019</v>
      </c>
      <c r="B247" s="206">
        <v>43588</v>
      </c>
      <c r="C247" s="79">
        <v>44111523</v>
      </c>
      <c r="D247" s="2" t="s">
        <v>930</v>
      </c>
      <c r="E247" s="205">
        <v>60</v>
      </c>
      <c r="F247" s="59">
        <v>127</v>
      </c>
    </row>
    <row r="248" spans="1:6" s="100" customFormat="1" ht="30" customHeight="1" x14ac:dyDescent="0.25">
      <c r="A248" s="65">
        <v>2019</v>
      </c>
      <c r="B248" s="206">
        <v>43588</v>
      </c>
      <c r="C248" s="79">
        <v>44111523</v>
      </c>
      <c r="D248" s="2" t="s">
        <v>929</v>
      </c>
      <c r="E248" s="205">
        <v>60</v>
      </c>
      <c r="F248" s="59">
        <v>19261</v>
      </c>
    </row>
    <row r="249" spans="1:6" s="100" customFormat="1" ht="30" customHeight="1" x14ac:dyDescent="0.25">
      <c r="A249" s="65" t="s">
        <v>14</v>
      </c>
      <c r="B249" s="206">
        <v>43061</v>
      </c>
      <c r="C249" s="79">
        <v>44103502</v>
      </c>
      <c r="D249" s="2" t="s">
        <v>931</v>
      </c>
      <c r="E249" s="205">
        <v>165</v>
      </c>
      <c r="F249" s="59">
        <v>4</v>
      </c>
    </row>
    <row r="250" spans="1:6" s="100" customFormat="1" ht="30" customHeight="1" x14ac:dyDescent="0.25">
      <c r="A250" s="65">
        <v>2019</v>
      </c>
      <c r="B250" s="206">
        <v>43747</v>
      </c>
      <c r="C250" s="79">
        <v>14111507</v>
      </c>
      <c r="D250" s="2" t="s">
        <v>881</v>
      </c>
      <c r="E250" s="205">
        <v>0</v>
      </c>
      <c r="F250" s="59">
        <v>94</v>
      </c>
    </row>
    <row r="251" spans="1:6" s="100" customFormat="1" ht="30" customHeight="1" x14ac:dyDescent="0.25">
      <c r="A251" s="65" t="s">
        <v>13</v>
      </c>
      <c r="B251" s="206">
        <v>43565</v>
      </c>
      <c r="C251" s="79">
        <v>14111507</v>
      </c>
      <c r="D251" s="2" t="s">
        <v>877</v>
      </c>
      <c r="E251" s="205">
        <v>15</v>
      </c>
      <c r="F251" s="59">
        <v>2151</v>
      </c>
    </row>
    <row r="252" spans="1:6" s="100" customFormat="1" ht="30" customHeight="1" x14ac:dyDescent="0.25">
      <c r="A252" s="65" t="s">
        <v>13</v>
      </c>
      <c r="B252" s="206">
        <v>43565</v>
      </c>
      <c r="C252" s="79">
        <v>14111507</v>
      </c>
      <c r="D252" s="2" t="s">
        <v>878</v>
      </c>
      <c r="E252" s="205">
        <v>15</v>
      </c>
      <c r="F252" s="59">
        <v>223</v>
      </c>
    </row>
    <row r="253" spans="1:6" s="100" customFormat="1" ht="30" customHeight="1" x14ac:dyDescent="0.25">
      <c r="A253" s="65" t="s">
        <v>16</v>
      </c>
      <c r="B253" s="206">
        <v>43411</v>
      </c>
      <c r="C253" s="79">
        <v>14111507</v>
      </c>
      <c r="D253" s="2" t="s">
        <v>879</v>
      </c>
      <c r="E253" s="205">
        <v>234.92</v>
      </c>
      <c r="F253" s="59">
        <v>2398</v>
      </c>
    </row>
    <row r="254" spans="1:6" s="100" customFormat="1" ht="30" customHeight="1" x14ac:dyDescent="0.25">
      <c r="A254" s="65">
        <v>2019</v>
      </c>
      <c r="B254" s="206">
        <v>43675</v>
      </c>
      <c r="C254" s="79">
        <v>43202101</v>
      </c>
      <c r="D254" s="2" t="s">
        <v>932</v>
      </c>
      <c r="E254" s="205">
        <v>15</v>
      </c>
      <c r="F254" s="59">
        <v>5</v>
      </c>
    </row>
    <row r="255" spans="1:6" s="100" customFormat="1" ht="30" customHeight="1" x14ac:dyDescent="0.25">
      <c r="A255" s="65">
        <v>2019</v>
      </c>
      <c r="B255" s="206">
        <v>43675</v>
      </c>
      <c r="C255" s="79">
        <v>43202101</v>
      </c>
      <c r="D255" s="2" t="s">
        <v>932</v>
      </c>
      <c r="E255" s="205">
        <v>15</v>
      </c>
      <c r="F255" s="59">
        <v>100</v>
      </c>
    </row>
    <row r="256" spans="1:6" s="100" customFormat="1" ht="30" customHeight="1" x14ac:dyDescent="0.25">
      <c r="A256" s="51">
        <v>2022</v>
      </c>
      <c r="B256" s="206">
        <v>44566</v>
      </c>
      <c r="C256" s="60">
        <v>55121804</v>
      </c>
      <c r="D256" s="61" t="s">
        <v>1467</v>
      </c>
      <c r="E256" s="205">
        <v>4.3</v>
      </c>
      <c r="F256" s="59">
        <v>1500</v>
      </c>
    </row>
    <row r="257" spans="1:6" s="100" customFormat="1" ht="30" customHeight="1" x14ac:dyDescent="0.25">
      <c r="A257" s="51">
        <v>2021</v>
      </c>
      <c r="B257" s="206">
        <v>44264</v>
      </c>
      <c r="C257" s="1">
        <v>30103605</v>
      </c>
      <c r="D257" s="2" t="s">
        <v>990</v>
      </c>
      <c r="E257" s="205">
        <v>2288</v>
      </c>
      <c r="F257" s="59">
        <v>23</v>
      </c>
    </row>
    <row r="258" spans="1:6" s="100" customFormat="1" ht="30" customHeight="1" x14ac:dyDescent="0.25">
      <c r="A258" s="65">
        <v>2021</v>
      </c>
      <c r="B258" s="206">
        <v>44264</v>
      </c>
      <c r="C258" s="1">
        <v>30103605</v>
      </c>
      <c r="D258" s="2" t="s">
        <v>991</v>
      </c>
      <c r="E258" s="205">
        <v>2288</v>
      </c>
      <c r="F258" s="59">
        <v>122</v>
      </c>
    </row>
    <row r="259" spans="1:6" s="100" customFormat="1" ht="30" customHeight="1" x14ac:dyDescent="0.25">
      <c r="A259" s="65" t="s">
        <v>13</v>
      </c>
      <c r="B259" s="206">
        <v>43549</v>
      </c>
      <c r="C259" s="79">
        <v>41111604</v>
      </c>
      <c r="D259" s="2" t="s">
        <v>938</v>
      </c>
      <c r="E259" s="205">
        <v>491</v>
      </c>
      <c r="F259" s="59">
        <v>24</v>
      </c>
    </row>
    <row r="260" spans="1:6" s="100" customFormat="1" ht="30" customHeight="1" x14ac:dyDescent="0.25">
      <c r="A260" s="65">
        <v>2019</v>
      </c>
      <c r="B260" s="206">
        <v>43588</v>
      </c>
      <c r="C260" s="79">
        <v>41111604</v>
      </c>
      <c r="D260" s="2" t="s">
        <v>935</v>
      </c>
      <c r="E260" s="205">
        <v>50</v>
      </c>
      <c r="F260" s="59">
        <v>17</v>
      </c>
    </row>
    <row r="261" spans="1:6" s="100" customFormat="1" ht="30" customHeight="1" x14ac:dyDescent="0.25">
      <c r="A261" s="65" t="s">
        <v>18</v>
      </c>
      <c r="B261" s="206">
        <v>42450</v>
      </c>
      <c r="C261" s="79">
        <v>41111604</v>
      </c>
      <c r="D261" s="2" t="s">
        <v>933</v>
      </c>
      <c r="E261" s="205">
        <v>14.29</v>
      </c>
      <c r="F261" s="59">
        <v>16911</v>
      </c>
    </row>
    <row r="262" spans="1:6" s="100" customFormat="1" ht="30" customHeight="1" x14ac:dyDescent="0.25">
      <c r="A262" s="65" t="s">
        <v>13</v>
      </c>
      <c r="B262" s="206">
        <v>43549</v>
      </c>
      <c r="C262" s="79">
        <v>41111604</v>
      </c>
      <c r="D262" s="2" t="s">
        <v>934</v>
      </c>
      <c r="E262" s="205">
        <v>25</v>
      </c>
      <c r="F262" s="59">
        <v>28279</v>
      </c>
    </row>
    <row r="263" spans="1:6" s="100" customFormat="1" ht="30" customHeight="1" x14ac:dyDescent="0.25">
      <c r="A263" s="65">
        <v>2019</v>
      </c>
      <c r="B263" s="206">
        <v>43588</v>
      </c>
      <c r="C263" s="79">
        <v>41111604</v>
      </c>
      <c r="D263" s="2" t="s">
        <v>936</v>
      </c>
      <c r="E263" s="205">
        <v>50</v>
      </c>
      <c r="F263" s="59">
        <v>3</v>
      </c>
    </row>
    <row r="264" spans="1:6" s="100" customFormat="1" ht="30" customHeight="1" x14ac:dyDescent="0.25">
      <c r="A264" s="65" t="s">
        <v>13</v>
      </c>
      <c r="B264" s="206">
        <v>43549</v>
      </c>
      <c r="C264" s="79">
        <v>41111604</v>
      </c>
      <c r="D264" s="2" t="s">
        <v>937</v>
      </c>
      <c r="E264" s="205">
        <v>25</v>
      </c>
      <c r="F264" s="59">
        <v>31</v>
      </c>
    </row>
    <row r="265" spans="1:6" s="100" customFormat="1" ht="30" customHeight="1" x14ac:dyDescent="0.25">
      <c r="A265" s="65">
        <v>2020</v>
      </c>
      <c r="B265" s="206">
        <v>44046</v>
      </c>
      <c r="C265" s="79">
        <v>44122026</v>
      </c>
      <c r="D265" s="2" t="s">
        <v>948</v>
      </c>
      <c r="E265" s="205">
        <v>17</v>
      </c>
      <c r="F265" s="59">
        <v>5</v>
      </c>
    </row>
    <row r="266" spans="1:6" s="100" customFormat="1" ht="30" customHeight="1" x14ac:dyDescent="0.25">
      <c r="A266" s="65" t="s">
        <v>13</v>
      </c>
      <c r="B266" s="206">
        <v>43692</v>
      </c>
      <c r="C266" s="79">
        <v>44121716</v>
      </c>
      <c r="D266" s="2" t="s">
        <v>97</v>
      </c>
      <c r="E266" s="205">
        <v>30</v>
      </c>
      <c r="F266" s="59">
        <v>36412</v>
      </c>
    </row>
    <row r="267" spans="1:6" s="100" customFormat="1" ht="30" customHeight="1" x14ac:dyDescent="0.25">
      <c r="A267" s="65" t="s">
        <v>13</v>
      </c>
      <c r="B267" s="206">
        <v>43692</v>
      </c>
      <c r="C267" s="79">
        <v>44121716</v>
      </c>
      <c r="D267" s="2" t="s">
        <v>98</v>
      </c>
      <c r="E267" s="205">
        <v>30</v>
      </c>
      <c r="F267" s="59">
        <v>21953</v>
      </c>
    </row>
    <row r="268" spans="1:6" s="100" customFormat="1" ht="30" customHeight="1" x14ac:dyDescent="0.25">
      <c r="A268" s="65" t="s">
        <v>13</v>
      </c>
      <c r="B268" s="206">
        <v>43692</v>
      </c>
      <c r="C268" s="79">
        <v>44121716</v>
      </c>
      <c r="D268" s="2" t="s">
        <v>99</v>
      </c>
      <c r="E268" s="205">
        <v>30</v>
      </c>
      <c r="F268" s="59">
        <v>450</v>
      </c>
    </row>
    <row r="269" spans="1:6" s="100" customFormat="1" ht="30" customHeight="1" x14ac:dyDescent="0.25">
      <c r="A269" s="65" t="s">
        <v>13</v>
      </c>
      <c r="B269" s="206">
        <v>43692</v>
      </c>
      <c r="C269" s="79">
        <v>44121716</v>
      </c>
      <c r="D269" s="2" t="s">
        <v>100</v>
      </c>
      <c r="E269" s="205">
        <v>30</v>
      </c>
      <c r="F269" s="59">
        <v>159985</v>
      </c>
    </row>
    <row r="270" spans="1:6" s="100" customFormat="1" ht="30" customHeight="1" x14ac:dyDescent="0.25">
      <c r="A270" s="65" t="s">
        <v>13</v>
      </c>
      <c r="B270" s="206">
        <v>43692</v>
      </c>
      <c r="C270" s="79">
        <v>44121716</v>
      </c>
      <c r="D270" s="2" t="s">
        <v>101</v>
      </c>
      <c r="E270" s="205">
        <v>30</v>
      </c>
      <c r="F270" s="59">
        <v>38175</v>
      </c>
    </row>
    <row r="271" spans="1:6" s="100" customFormat="1" ht="30" customHeight="1" x14ac:dyDescent="0.25">
      <c r="A271" s="65" t="s">
        <v>13</v>
      </c>
      <c r="B271" s="206">
        <v>43692</v>
      </c>
      <c r="C271" s="79">
        <v>44121716</v>
      </c>
      <c r="D271" s="2" t="s">
        <v>102</v>
      </c>
      <c r="E271" s="205">
        <v>30</v>
      </c>
      <c r="F271" s="59">
        <v>37456</v>
      </c>
    </row>
    <row r="272" spans="1:6" s="100" customFormat="1" ht="30" customHeight="1" x14ac:dyDescent="0.25">
      <c r="A272" s="65">
        <v>2019</v>
      </c>
      <c r="B272" s="206">
        <v>43677</v>
      </c>
      <c r="C272" s="79">
        <v>42151904</v>
      </c>
      <c r="D272" s="2" t="s">
        <v>939</v>
      </c>
      <c r="E272" s="205">
        <v>275</v>
      </c>
      <c r="F272" s="59">
        <v>6</v>
      </c>
    </row>
    <row r="273" spans="1:6" s="100" customFormat="1" ht="30" customHeight="1" x14ac:dyDescent="0.25">
      <c r="A273" s="65">
        <v>2017</v>
      </c>
      <c r="B273" s="206">
        <v>42822</v>
      </c>
      <c r="C273" s="79">
        <v>42151904</v>
      </c>
      <c r="D273" s="2" t="s">
        <v>940</v>
      </c>
      <c r="E273" s="205">
        <v>950</v>
      </c>
      <c r="F273" s="59">
        <v>43</v>
      </c>
    </row>
    <row r="274" spans="1:6" s="100" customFormat="1" ht="30" customHeight="1" x14ac:dyDescent="0.25">
      <c r="A274" s="65">
        <v>2019</v>
      </c>
      <c r="B274" s="206">
        <v>43677</v>
      </c>
      <c r="C274" s="79">
        <v>42151904</v>
      </c>
      <c r="D274" s="2" t="s">
        <v>941</v>
      </c>
      <c r="E274" s="205">
        <v>275</v>
      </c>
      <c r="F274" s="59">
        <v>2.5</v>
      </c>
    </row>
    <row r="275" spans="1:6" s="100" customFormat="1" ht="30" customHeight="1" x14ac:dyDescent="0.25">
      <c r="A275" s="65">
        <v>2019</v>
      </c>
      <c r="B275" s="206">
        <v>43677</v>
      </c>
      <c r="C275" s="79">
        <v>42151904</v>
      </c>
      <c r="D275" s="2" t="s">
        <v>942</v>
      </c>
      <c r="E275" s="205">
        <v>275</v>
      </c>
      <c r="F275" s="59">
        <v>5</v>
      </c>
    </row>
    <row r="276" spans="1:6" s="100" customFormat="1" ht="30" customHeight="1" x14ac:dyDescent="0.25">
      <c r="A276" s="65" t="s">
        <v>13</v>
      </c>
      <c r="B276" s="206">
        <v>43689</v>
      </c>
      <c r="C276" s="79">
        <v>44111506</v>
      </c>
      <c r="D276" s="2" t="s">
        <v>103</v>
      </c>
      <c r="E276" s="205">
        <v>385</v>
      </c>
      <c r="F276" s="59">
        <v>42</v>
      </c>
    </row>
    <row r="277" spans="1:6" s="100" customFormat="1" ht="30" customHeight="1" x14ac:dyDescent="0.25">
      <c r="A277" s="65" t="s">
        <v>13</v>
      </c>
      <c r="B277" s="206">
        <v>43689</v>
      </c>
      <c r="C277" s="79">
        <v>44111506</v>
      </c>
      <c r="D277" s="2" t="s">
        <v>104</v>
      </c>
      <c r="E277" s="205">
        <v>385</v>
      </c>
      <c r="F277" s="59">
        <v>36</v>
      </c>
    </row>
    <row r="278" spans="1:6" s="100" customFormat="1" ht="30" customHeight="1" x14ac:dyDescent="0.25">
      <c r="A278" s="65">
        <v>2019</v>
      </c>
      <c r="B278" s="206">
        <v>43676</v>
      </c>
      <c r="C278" s="79">
        <v>11151702</v>
      </c>
      <c r="D278" s="2" t="s">
        <v>944</v>
      </c>
      <c r="E278" s="205">
        <v>292</v>
      </c>
      <c r="F278" s="59">
        <v>161</v>
      </c>
    </row>
    <row r="279" spans="1:6" s="100" customFormat="1" ht="30" customHeight="1" x14ac:dyDescent="0.25">
      <c r="A279" s="65">
        <v>2019</v>
      </c>
      <c r="B279" s="206">
        <v>43676</v>
      </c>
      <c r="C279" s="79">
        <v>11151702</v>
      </c>
      <c r="D279" s="2" t="s">
        <v>943</v>
      </c>
      <c r="E279" s="205">
        <v>292</v>
      </c>
      <c r="F279" s="59">
        <v>121</v>
      </c>
    </row>
    <row r="280" spans="1:6" s="100" customFormat="1" ht="30" customHeight="1" x14ac:dyDescent="0.25">
      <c r="A280" s="65">
        <v>2019</v>
      </c>
      <c r="B280" s="206">
        <v>43586</v>
      </c>
      <c r="C280" s="79">
        <v>14121504</v>
      </c>
      <c r="D280" s="2" t="s">
        <v>947</v>
      </c>
      <c r="E280" s="205">
        <v>4356</v>
      </c>
      <c r="F280" s="59">
        <v>2230</v>
      </c>
    </row>
    <row r="281" spans="1:6" s="100" customFormat="1" ht="30" customHeight="1" x14ac:dyDescent="0.25">
      <c r="A281" s="65" t="s">
        <v>13</v>
      </c>
      <c r="B281" s="206">
        <v>43635</v>
      </c>
      <c r="C281" s="79">
        <v>44121619</v>
      </c>
      <c r="D281" s="2" t="s">
        <v>105</v>
      </c>
      <c r="E281" s="205">
        <v>11.8</v>
      </c>
      <c r="F281" s="59">
        <v>1</v>
      </c>
    </row>
    <row r="282" spans="1:6" s="100" customFormat="1" ht="30" customHeight="1" x14ac:dyDescent="0.25">
      <c r="A282" s="65">
        <v>2021</v>
      </c>
      <c r="B282" s="206">
        <v>44428</v>
      </c>
      <c r="C282" s="79">
        <v>44121619</v>
      </c>
      <c r="D282" s="2" t="s">
        <v>949</v>
      </c>
      <c r="E282" s="205">
        <v>967.95</v>
      </c>
      <c r="F282" s="59">
        <v>15</v>
      </c>
    </row>
    <row r="283" spans="1:6" s="100" customFormat="1" ht="30" customHeight="1" x14ac:dyDescent="0.25">
      <c r="A283" s="65">
        <v>2020</v>
      </c>
      <c r="B283" s="206">
        <v>44046</v>
      </c>
      <c r="C283" s="79">
        <v>44122026</v>
      </c>
      <c r="D283" s="2" t="s">
        <v>1569</v>
      </c>
      <c r="E283" s="205">
        <v>17</v>
      </c>
      <c r="F283" s="59">
        <v>15151</v>
      </c>
    </row>
    <row r="284" spans="1:6" s="100" customFormat="1" ht="30" customHeight="1" x14ac:dyDescent="0.25">
      <c r="A284" s="65">
        <v>2020</v>
      </c>
      <c r="B284" s="206">
        <v>43881</v>
      </c>
      <c r="C284" s="79">
        <v>24141504</v>
      </c>
      <c r="D284" s="2" t="s">
        <v>950</v>
      </c>
      <c r="E284" s="205">
        <v>476817.6</v>
      </c>
      <c r="F284" s="59">
        <v>1</v>
      </c>
    </row>
    <row r="285" spans="1:6" s="100" customFormat="1" ht="30" customHeight="1" x14ac:dyDescent="0.25">
      <c r="A285" s="65">
        <v>2014</v>
      </c>
      <c r="B285" s="206">
        <v>41808</v>
      </c>
      <c r="C285" s="79">
        <v>12352210</v>
      </c>
      <c r="D285" s="2" t="s">
        <v>951</v>
      </c>
      <c r="E285" s="205">
        <v>447.46</v>
      </c>
      <c r="F285" s="59">
        <v>181</v>
      </c>
    </row>
    <row r="286" spans="1:6" s="100" customFormat="1" ht="30" customHeight="1" x14ac:dyDescent="0.25">
      <c r="A286" s="65">
        <v>2019</v>
      </c>
      <c r="B286" s="206">
        <v>43689</v>
      </c>
      <c r="C286" s="79">
        <v>31161816</v>
      </c>
      <c r="D286" s="2" t="s">
        <v>954</v>
      </c>
      <c r="E286" s="205">
        <v>148</v>
      </c>
      <c r="F286" s="59">
        <v>35</v>
      </c>
    </row>
    <row r="287" spans="1:6" s="100" customFormat="1" ht="30" customHeight="1" x14ac:dyDescent="0.25">
      <c r="A287" s="65" t="s">
        <v>13</v>
      </c>
      <c r="B287" s="206">
        <v>43669</v>
      </c>
      <c r="C287" s="79">
        <v>31161816</v>
      </c>
      <c r="D287" s="2" t="s">
        <v>952</v>
      </c>
      <c r="E287" s="205">
        <v>320</v>
      </c>
      <c r="F287" s="59">
        <v>97</v>
      </c>
    </row>
    <row r="288" spans="1:6" s="100" customFormat="1" ht="30" customHeight="1" x14ac:dyDescent="0.25">
      <c r="A288" s="65">
        <v>2020</v>
      </c>
      <c r="B288" s="206">
        <v>43899</v>
      </c>
      <c r="C288" s="79">
        <v>31161816</v>
      </c>
      <c r="D288" s="2" t="s">
        <v>953</v>
      </c>
      <c r="E288" s="205">
        <v>24.5</v>
      </c>
      <c r="F288" s="59">
        <v>17</v>
      </c>
    </row>
    <row r="289" spans="1:6" s="100" customFormat="1" ht="30" customHeight="1" x14ac:dyDescent="0.25">
      <c r="A289" s="65">
        <v>2018</v>
      </c>
      <c r="B289" s="206">
        <v>43364</v>
      </c>
      <c r="C289" s="79">
        <v>14111705</v>
      </c>
      <c r="D289" s="2" t="s">
        <v>955</v>
      </c>
      <c r="E289" s="205">
        <v>64</v>
      </c>
      <c r="F289" s="59">
        <v>43</v>
      </c>
    </row>
    <row r="290" spans="1:6" s="100" customFormat="1" ht="30" customHeight="1" x14ac:dyDescent="0.25">
      <c r="A290" s="65">
        <v>2019</v>
      </c>
      <c r="B290" s="206">
        <v>43586</v>
      </c>
      <c r="C290" s="79">
        <v>12352210</v>
      </c>
      <c r="D290" s="2" t="s">
        <v>650</v>
      </c>
      <c r="E290" s="205">
        <v>127</v>
      </c>
      <c r="F290" s="59">
        <v>49</v>
      </c>
    </row>
    <row r="291" spans="1:6" s="100" customFormat="1" ht="30" customHeight="1" x14ac:dyDescent="0.25">
      <c r="A291" s="65" t="s">
        <v>13</v>
      </c>
      <c r="B291" s="206">
        <v>43759</v>
      </c>
      <c r="C291" s="73">
        <v>44121506</v>
      </c>
      <c r="D291" s="2" t="s">
        <v>956</v>
      </c>
      <c r="E291" s="205">
        <v>10.98</v>
      </c>
      <c r="F291" s="59">
        <v>109224</v>
      </c>
    </row>
    <row r="292" spans="1:6" s="100" customFormat="1" ht="30" customHeight="1" x14ac:dyDescent="0.25">
      <c r="A292" s="65" t="s">
        <v>13</v>
      </c>
      <c r="B292" s="206">
        <v>43553</v>
      </c>
      <c r="C292" s="73" t="s">
        <v>649</v>
      </c>
      <c r="D292" s="2" t="s">
        <v>959</v>
      </c>
      <c r="E292" s="205">
        <v>19.32</v>
      </c>
      <c r="F292" s="59">
        <v>288562</v>
      </c>
    </row>
    <row r="293" spans="1:6" s="100" customFormat="1" ht="30" customHeight="1" x14ac:dyDescent="0.25">
      <c r="A293" s="65" t="s">
        <v>13</v>
      </c>
      <c r="B293" s="206">
        <v>43553</v>
      </c>
      <c r="C293" s="73" t="s">
        <v>649</v>
      </c>
      <c r="D293" s="2" t="s">
        <v>957</v>
      </c>
      <c r="E293" s="205">
        <v>19.32</v>
      </c>
      <c r="F293" s="59">
        <v>6189</v>
      </c>
    </row>
    <row r="294" spans="1:6" s="100" customFormat="1" ht="30" customHeight="1" x14ac:dyDescent="0.25">
      <c r="A294" s="65" t="s">
        <v>16</v>
      </c>
      <c r="B294" s="206">
        <v>43447</v>
      </c>
      <c r="C294" s="73" t="s">
        <v>649</v>
      </c>
      <c r="D294" s="2" t="s">
        <v>961</v>
      </c>
      <c r="E294" s="205">
        <v>4.46</v>
      </c>
      <c r="F294" s="59">
        <v>70759</v>
      </c>
    </row>
    <row r="295" spans="1:6" s="100" customFormat="1" ht="30" customHeight="1" x14ac:dyDescent="0.25">
      <c r="A295" s="65" t="s">
        <v>13</v>
      </c>
      <c r="B295" s="206">
        <v>43553</v>
      </c>
      <c r="C295" s="73" t="s">
        <v>649</v>
      </c>
      <c r="D295" s="2" t="s">
        <v>958</v>
      </c>
      <c r="E295" s="205">
        <v>3.48</v>
      </c>
      <c r="F295" s="59">
        <v>11614</v>
      </c>
    </row>
    <row r="296" spans="1:6" s="100" customFormat="1" ht="30" customHeight="1" x14ac:dyDescent="0.25">
      <c r="A296" s="65" t="s">
        <v>13</v>
      </c>
      <c r="B296" s="206">
        <v>43553</v>
      </c>
      <c r="C296" s="73" t="s">
        <v>649</v>
      </c>
      <c r="D296" s="2" t="s">
        <v>960</v>
      </c>
      <c r="E296" s="205">
        <v>3.48</v>
      </c>
      <c r="F296" s="59">
        <v>145552</v>
      </c>
    </row>
    <row r="297" spans="1:6" s="100" customFormat="1" ht="30" customHeight="1" x14ac:dyDescent="0.25">
      <c r="A297" s="65">
        <v>2021</v>
      </c>
      <c r="B297" s="206">
        <v>44428</v>
      </c>
      <c r="C297" s="79">
        <v>12352503</v>
      </c>
      <c r="D297" s="2" t="s">
        <v>962</v>
      </c>
      <c r="E297" s="205">
        <v>472.5</v>
      </c>
      <c r="F297" s="59">
        <v>4</v>
      </c>
    </row>
    <row r="298" spans="1:6" s="100" customFormat="1" ht="30" customHeight="1" x14ac:dyDescent="0.25">
      <c r="A298" s="65">
        <v>2018</v>
      </c>
      <c r="B298" s="206">
        <v>43277</v>
      </c>
      <c r="C298" s="79">
        <v>55121503</v>
      </c>
      <c r="D298" s="2" t="s">
        <v>945</v>
      </c>
      <c r="E298" s="205">
        <v>360</v>
      </c>
      <c r="F298" s="59">
        <v>25</v>
      </c>
    </row>
    <row r="299" spans="1:6" s="100" customFormat="1" ht="30" customHeight="1" x14ac:dyDescent="0.25">
      <c r="A299" s="51">
        <v>2019</v>
      </c>
      <c r="B299" s="206">
        <v>43656</v>
      </c>
      <c r="C299" s="1">
        <v>55121503</v>
      </c>
      <c r="D299" s="2" t="s">
        <v>992</v>
      </c>
      <c r="E299" s="205">
        <v>7.5</v>
      </c>
      <c r="F299" s="59">
        <v>350</v>
      </c>
    </row>
    <row r="300" spans="1:6" s="100" customFormat="1" ht="30" customHeight="1" x14ac:dyDescent="0.25">
      <c r="A300" s="65">
        <v>2014</v>
      </c>
      <c r="B300" s="206">
        <v>41814</v>
      </c>
      <c r="C300" s="79">
        <v>30103605</v>
      </c>
      <c r="D300" s="2" t="s">
        <v>963</v>
      </c>
      <c r="E300" s="205">
        <v>317.8</v>
      </c>
      <c r="F300" s="59">
        <v>200</v>
      </c>
    </row>
    <row r="301" spans="1:6" s="100" customFormat="1" ht="30" customHeight="1" x14ac:dyDescent="0.25">
      <c r="A301" s="65">
        <v>2017</v>
      </c>
      <c r="B301" s="206">
        <v>43061</v>
      </c>
      <c r="C301" s="79">
        <v>14111801</v>
      </c>
      <c r="D301" s="2" t="s">
        <v>964</v>
      </c>
      <c r="E301" s="205">
        <v>205.25</v>
      </c>
      <c r="F301" s="59">
        <v>80</v>
      </c>
    </row>
    <row r="302" spans="1:6" s="100" customFormat="1" ht="30" customHeight="1" x14ac:dyDescent="0.25">
      <c r="A302" s="65">
        <v>2016</v>
      </c>
      <c r="B302" s="206">
        <v>42552</v>
      </c>
      <c r="C302" s="79">
        <v>44121618</v>
      </c>
      <c r="D302" s="2" t="s">
        <v>965</v>
      </c>
      <c r="E302" s="205">
        <v>22.07</v>
      </c>
      <c r="F302" s="59">
        <v>18714</v>
      </c>
    </row>
    <row r="303" spans="1:6" s="100" customFormat="1" ht="30" customHeight="1" x14ac:dyDescent="0.25">
      <c r="A303" s="65" t="s">
        <v>15</v>
      </c>
      <c r="B303" s="206">
        <v>43899</v>
      </c>
      <c r="C303" s="79">
        <v>44121618</v>
      </c>
      <c r="D303" s="2" t="s">
        <v>106</v>
      </c>
      <c r="E303" s="205">
        <v>34.5</v>
      </c>
      <c r="F303" s="59">
        <v>1090</v>
      </c>
    </row>
    <row r="304" spans="1:6" s="100" customFormat="1" ht="30" customHeight="1" x14ac:dyDescent="0.25">
      <c r="A304" s="65" t="s">
        <v>13</v>
      </c>
      <c r="B304" s="206">
        <v>43675</v>
      </c>
      <c r="C304" s="79">
        <v>44121618</v>
      </c>
      <c r="D304" s="2" t="s">
        <v>966</v>
      </c>
      <c r="E304" s="205">
        <v>30</v>
      </c>
      <c r="F304" s="59">
        <v>2007</v>
      </c>
    </row>
    <row r="305" spans="1:6" s="100" customFormat="1" ht="30" customHeight="1" x14ac:dyDescent="0.25">
      <c r="A305" s="51">
        <v>2022</v>
      </c>
      <c r="B305" s="206">
        <v>44735</v>
      </c>
      <c r="C305" s="60">
        <v>44121618</v>
      </c>
      <c r="D305" s="61" t="s">
        <v>1574</v>
      </c>
      <c r="E305" s="205">
        <v>38.61</v>
      </c>
      <c r="F305" s="59">
        <v>1808</v>
      </c>
    </row>
    <row r="306" spans="1:6" s="100" customFormat="1" ht="30" customHeight="1" x14ac:dyDescent="0.25">
      <c r="A306" s="51">
        <v>2022</v>
      </c>
      <c r="B306" s="206">
        <v>44596</v>
      </c>
      <c r="C306" s="60">
        <v>44121618</v>
      </c>
      <c r="D306" s="61" t="s">
        <v>1574</v>
      </c>
      <c r="E306" s="205">
        <v>38.61</v>
      </c>
      <c r="F306" s="59">
        <v>27</v>
      </c>
    </row>
    <row r="307" spans="1:6" s="100" customFormat="1" ht="30" customHeight="1" x14ac:dyDescent="0.25">
      <c r="A307" s="65">
        <v>2014</v>
      </c>
      <c r="B307" s="206">
        <v>41663</v>
      </c>
      <c r="C307" s="79">
        <v>60121813</v>
      </c>
      <c r="D307" s="2" t="s">
        <v>107</v>
      </c>
      <c r="E307" s="205">
        <v>1160</v>
      </c>
      <c r="F307" s="59">
        <v>4</v>
      </c>
    </row>
    <row r="308" spans="1:6" s="100" customFormat="1" ht="30" customHeight="1" x14ac:dyDescent="0.25">
      <c r="A308" s="65">
        <v>2014</v>
      </c>
      <c r="B308" s="206">
        <v>41663</v>
      </c>
      <c r="C308" s="79">
        <v>60121813</v>
      </c>
      <c r="D308" s="2" t="s">
        <v>107</v>
      </c>
      <c r="E308" s="205">
        <v>1160</v>
      </c>
      <c r="F308" s="59">
        <v>9</v>
      </c>
    </row>
    <row r="309" spans="1:6" s="100" customFormat="1" ht="30" customHeight="1" x14ac:dyDescent="0.25">
      <c r="A309" s="65">
        <v>2014</v>
      </c>
      <c r="B309" s="206">
        <v>41663</v>
      </c>
      <c r="C309" s="79">
        <v>60121813</v>
      </c>
      <c r="D309" s="2" t="s">
        <v>107</v>
      </c>
      <c r="E309" s="205">
        <v>1160</v>
      </c>
      <c r="F309" s="59">
        <v>20</v>
      </c>
    </row>
    <row r="310" spans="1:6" s="100" customFormat="1" ht="30" customHeight="1" x14ac:dyDescent="0.25">
      <c r="A310" s="65">
        <v>2015</v>
      </c>
      <c r="B310" s="206">
        <v>42081</v>
      </c>
      <c r="C310" s="79">
        <v>44121902</v>
      </c>
      <c r="D310" s="2" t="s">
        <v>971</v>
      </c>
      <c r="E310" s="205">
        <v>92.61</v>
      </c>
      <c r="F310" s="59">
        <v>15</v>
      </c>
    </row>
    <row r="311" spans="1:6" s="100" customFormat="1" ht="30" customHeight="1" x14ac:dyDescent="0.25">
      <c r="A311" s="65">
        <v>2018</v>
      </c>
      <c r="B311" s="206">
        <v>43417</v>
      </c>
      <c r="C311" s="79">
        <v>60121813</v>
      </c>
      <c r="D311" s="2" t="s">
        <v>969</v>
      </c>
      <c r="E311" s="205">
        <v>5875</v>
      </c>
      <c r="F311" s="59">
        <v>1</v>
      </c>
    </row>
    <row r="312" spans="1:6" s="100" customFormat="1" ht="30" customHeight="1" x14ac:dyDescent="0.25">
      <c r="A312" s="65">
        <v>2014</v>
      </c>
      <c r="B312" s="206">
        <v>41663</v>
      </c>
      <c r="C312" s="79">
        <v>60121813</v>
      </c>
      <c r="D312" s="2" t="s">
        <v>108</v>
      </c>
      <c r="E312" s="205">
        <v>1160</v>
      </c>
      <c r="F312" s="59">
        <v>37</v>
      </c>
    </row>
    <row r="313" spans="1:6" s="100" customFormat="1" ht="30" customHeight="1" x14ac:dyDescent="0.25">
      <c r="A313" s="65" t="s">
        <v>21</v>
      </c>
      <c r="B313" s="206">
        <v>42135</v>
      </c>
      <c r="C313" s="79">
        <v>60121813</v>
      </c>
      <c r="D313" s="2" t="s">
        <v>108</v>
      </c>
      <c r="E313" s="205">
        <v>3100</v>
      </c>
      <c r="F313" s="59">
        <v>4</v>
      </c>
    </row>
    <row r="314" spans="1:6" s="100" customFormat="1" ht="30" customHeight="1" x14ac:dyDescent="0.25">
      <c r="A314" s="65">
        <v>2014</v>
      </c>
      <c r="B314" s="206">
        <v>41663</v>
      </c>
      <c r="C314" s="79">
        <v>60121813</v>
      </c>
      <c r="D314" s="2" t="s">
        <v>970</v>
      </c>
      <c r="E314" s="205">
        <v>1408</v>
      </c>
      <c r="F314" s="59">
        <v>15</v>
      </c>
    </row>
    <row r="315" spans="1:6" s="100" customFormat="1" ht="30" customHeight="1" x14ac:dyDescent="0.25">
      <c r="A315" s="65">
        <v>2014</v>
      </c>
      <c r="B315" s="206">
        <v>41663</v>
      </c>
      <c r="C315" s="79">
        <v>60121813</v>
      </c>
      <c r="D315" s="2" t="s">
        <v>970</v>
      </c>
      <c r="E315" s="205">
        <v>1408</v>
      </c>
      <c r="F315" s="59">
        <v>105</v>
      </c>
    </row>
    <row r="316" spans="1:6" s="100" customFormat="1" ht="30" customHeight="1" x14ac:dyDescent="0.25">
      <c r="A316" s="65">
        <v>2019</v>
      </c>
      <c r="B316" s="206">
        <v>43652</v>
      </c>
      <c r="C316" s="79">
        <v>60121813</v>
      </c>
      <c r="D316" s="2" t="s">
        <v>109</v>
      </c>
      <c r="E316" s="205">
        <v>550</v>
      </c>
      <c r="F316" s="59">
        <v>1</v>
      </c>
    </row>
    <row r="317" spans="1:6" s="100" customFormat="1" ht="30" customHeight="1" x14ac:dyDescent="0.25">
      <c r="A317" s="65">
        <v>2014</v>
      </c>
      <c r="B317" s="206">
        <v>41922</v>
      </c>
      <c r="C317" s="79">
        <v>60121813</v>
      </c>
      <c r="D317" s="2" t="s">
        <v>967</v>
      </c>
      <c r="E317" s="205">
        <v>2845</v>
      </c>
      <c r="F317" s="59">
        <v>4</v>
      </c>
    </row>
    <row r="318" spans="1:6" s="100" customFormat="1" ht="30" customHeight="1" x14ac:dyDescent="0.25">
      <c r="A318" s="65">
        <v>2014</v>
      </c>
      <c r="B318" s="206">
        <v>41922</v>
      </c>
      <c r="C318" s="79">
        <v>60121813</v>
      </c>
      <c r="D318" s="2" t="s">
        <v>968</v>
      </c>
      <c r="E318" s="205">
        <v>2070</v>
      </c>
      <c r="F318" s="59">
        <v>10</v>
      </c>
    </row>
    <row r="319" spans="1:6" s="100" customFormat="1" ht="30" customHeight="1" x14ac:dyDescent="0.25">
      <c r="A319" s="65" t="s">
        <v>15</v>
      </c>
      <c r="B319" s="206">
        <v>44001</v>
      </c>
      <c r="C319" s="79">
        <v>44121633</v>
      </c>
      <c r="D319" s="2" t="s">
        <v>973</v>
      </c>
      <c r="E319" s="205">
        <v>164.5</v>
      </c>
      <c r="F319" s="59">
        <v>1257</v>
      </c>
    </row>
    <row r="320" spans="1:6" s="100" customFormat="1" ht="30" customHeight="1" x14ac:dyDescent="0.25">
      <c r="A320" s="65" t="s">
        <v>13</v>
      </c>
      <c r="B320" s="206">
        <v>43524</v>
      </c>
      <c r="C320" s="79">
        <v>44121633</v>
      </c>
      <c r="D320" s="2" t="s">
        <v>972</v>
      </c>
      <c r="E320" s="205">
        <v>298</v>
      </c>
      <c r="F320" s="59">
        <v>427</v>
      </c>
    </row>
    <row r="321" spans="1:6" s="100" customFormat="1" ht="30" customHeight="1" x14ac:dyDescent="0.25">
      <c r="A321" s="65">
        <v>2014</v>
      </c>
      <c r="B321" s="206">
        <v>41971</v>
      </c>
      <c r="C321" s="79">
        <v>44121710</v>
      </c>
      <c r="D321" s="2" t="s">
        <v>110</v>
      </c>
      <c r="E321" s="205">
        <v>0.45</v>
      </c>
      <c r="F321" s="59">
        <v>10</v>
      </c>
    </row>
    <row r="322" spans="1:6" s="100" customFormat="1" ht="30" customHeight="1" x14ac:dyDescent="0.25">
      <c r="A322" s="51">
        <v>2021</v>
      </c>
      <c r="B322" s="206">
        <v>44529</v>
      </c>
      <c r="C322" s="60">
        <v>44103103</v>
      </c>
      <c r="D322" s="61" t="s">
        <v>768</v>
      </c>
      <c r="E322" s="205">
        <v>3675.72</v>
      </c>
      <c r="F322" s="59">
        <v>25</v>
      </c>
    </row>
    <row r="323" spans="1:6" s="100" customFormat="1" ht="30" customHeight="1" x14ac:dyDescent="0.25">
      <c r="A323" s="51">
        <v>2021</v>
      </c>
      <c r="B323" s="206">
        <v>44528</v>
      </c>
      <c r="C323" s="60">
        <v>44103103</v>
      </c>
      <c r="D323" s="61" t="s">
        <v>767</v>
      </c>
      <c r="E323" s="205">
        <v>610.37</v>
      </c>
      <c r="F323" s="59">
        <v>40</v>
      </c>
    </row>
    <row r="324" spans="1:6" s="100" customFormat="1" ht="30" customHeight="1" x14ac:dyDescent="0.25">
      <c r="A324" s="51">
        <v>2020</v>
      </c>
      <c r="B324" s="206">
        <v>43833</v>
      </c>
      <c r="C324" s="79">
        <v>44103103</v>
      </c>
      <c r="D324" s="2" t="s">
        <v>980</v>
      </c>
      <c r="E324" s="205">
        <v>7950</v>
      </c>
      <c r="F324" s="59">
        <v>36</v>
      </c>
    </row>
    <row r="325" spans="1:6" s="100" customFormat="1" ht="30" customHeight="1" x14ac:dyDescent="0.25">
      <c r="A325" s="51">
        <v>2020</v>
      </c>
      <c r="B325" s="206">
        <v>43850</v>
      </c>
      <c r="C325" s="1">
        <v>44103103</v>
      </c>
      <c r="D325" s="2" t="s">
        <v>982</v>
      </c>
      <c r="E325" s="205">
        <v>5400</v>
      </c>
      <c r="F325" s="59">
        <v>11</v>
      </c>
    </row>
    <row r="326" spans="1:6" s="100" customFormat="1" ht="30" customHeight="1" x14ac:dyDescent="0.25">
      <c r="A326" s="51">
        <v>2019</v>
      </c>
      <c r="B326" s="206">
        <v>43956</v>
      </c>
      <c r="C326" s="1">
        <v>44103116</v>
      </c>
      <c r="D326" s="61" t="s">
        <v>987</v>
      </c>
      <c r="E326" s="205">
        <v>5150</v>
      </c>
      <c r="F326" s="59">
        <v>156</v>
      </c>
    </row>
    <row r="327" spans="1:6" s="100" customFormat="1" ht="30" customHeight="1" x14ac:dyDescent="0.25">
      <c r="A327" s="51">
        <v>2021</v>
      </c>
      <c r="B327" s="206">
        <v>44543</v>
      </c>
      <c r="C327" s="60">
        <v>44103103</v>
      </c>
      <c r="D327" s="61" t="s">
        <v>784</v>
      </c>
      <c r="E327" s="205">
        <v>12881.79</v>
      </c>
      <c r="F327" s="59">
        <v>31</v>
      </c>
    </row>
    <row r="328" spans="1:6" s="100" customFormat="1" ht="30" customHeight="1" x14ac:dyDescent="0.25">
      <c r="A328" s="51">
        <v>2021</v>
      </c>
      <c r="B328" s="206">
        <v>44543</v>
      </c>
      <c r="C328" s="60">
        <v>44103103</v>
      </c>
      <c r="D328" s="61" t="s">
        <v>785</v>
      </c>
      <c r="E328" s="205">
        <v>12881.79</v>
      </c>
      <c r="F328" s="59">
        <v>28</v>
      </c>
    </row>
    <row r="329" spans="1:6" s="100" customFormat="1" ht="30" customHeight="1" x14ac:dyDescent="0.25">
      <c r="A329" s="51">
        <v>2021</v>
      </c>
      <c r="B329" s="206">
        <v>44543</v>
      </c>
      <c r="C329" s="60">
        <v>44103103</v>
      </c>
      <c r="D329" s="61" t="s">
        <v>786</v>
      </c>
      <c r="E329" s="205">
        <v>12881.79</v>
      </c>
      <c r="F329" s="59">
        <v>32</v>
      </c>
    </row>
    <row r="330" spans="1:6" s="100" customFormat="1" ht="30" customHeight="1" x14ac:dyDescent="0.25">
      <c r="A330" s="51">
        <v>2021</v>
      </c>
      <c r="B330" s="206">
        <v>44543</v>
      </c>
      <c r="C330" s="60">
        <v>44103103</v>
      </c>
      <c r="D330" s="61" t="s">
        <v>787</v>
      </c>
      <c r="E330" s="205">
        <v>8958.6299999999992</v>
      </c>
      <c r="F330" s="59">
        <v>2</v>
      </c>
    </row>
    <row r="331" spans="1:6" s="100" customFormat="1" ht="30" customHeight="1" x14ac:dyDescent="0.25">
      <c r="A331" s="51">
        <v>2021</v>
      </c>
      <c r="B331" s="206">
        <v>44543</v>
      </c>
      <c r="C331" s="60">
        <v>44103103</v>
      </c>
      <c r="D331" s="61" t="s">
        <v>772</v>
      </c>
      <c r="E331" s="205">
        <v>12384.82</v>
      </c>
      <c r="F331" s="59">
        <v>4</v>
      </c>
    </row>
    <row r="332" spans="1:6" s="100" customFormat="1" ht="30" customHeight="1" x14ac:dyDescent="0.25">
      <c r="A332" s="51">
        <v>2020</v>
      </c>
      <c r="B332" s="206">
        <v>43833</v>
      </c>
      <c r="C332" s="79">
        <v>44103103</v>
      </c>
      <c r="D332" s="2" t="s">
        <v>979</v>
      </c>
      <c r="E332" s="205">
        <v>7950</v>
      </c>
      <c r="F332" s="59">
        <v>1</v>
      </c>
    </row>
    <row r="333" spans="1:6" s="100" customFormat="1" ht="30" customHeight="1" x14ac:dyDescent="0.25">
      <c r="A333" s="51">
        <v>2019</v>
      </c>
      <c r="B333" s="206">
        <v>43672</v>
      </c>
      <c r="C333" s="1">
        <v>44103103</v>
      </c>
      <c r="D333" s="2" t="s">
        <v>983</v>
      </c>
      <c r="E333" s="205">
        <v>2821</v>
      </c>
      <c r="F333" s="59">
        <v>28</v>
      </c>
    </row>
    <row r="334" spans="1:6" s="100" customFormat="1" ht="30" customHeight="1" x14ac:dyDescent="0.25">
      <c r="A334" s="51">
        <v>2019</v>
      </c>
      <c r="B334" s="206">
        <v>43850</v>
      </c>
      <c r="C334" s="1">
        <v>44103116</v>
      </c>
      <c r="D334" s="2" t="s">
        <v>988</v>
      </c>
      <c r="E334" s="205">
        <v>5400</v>
      </c>
      <c r="F334" s="59">
        <v>147</v>
      </c>
    </row>
    <row r="335" spans="1:6" s="100" customFormat="1" ht="30" customHeight="1" x14ac:dyDescent="0.25">
      <c r="A335" s="65">
        <v>2014</v>
      </c>
      <c r="B335" s="206">
        <v>41921</v>
      </c>
      <c r="C335" s="1">
        <v>44103103</v>
      </c>
      <c r="D335" s="2" t="s">
        <v>984</v>
      </c>
      <c r="E335" s="205">
        <v>5228.8100000000004</v>
      </c>
      <c r="F335" s="59">
        <v>3</v>
      </c>
    </row>
    <row r="336" spans="1:6" s="100" customFormat="1" ht="30" customHeight="1" x14ac:dyDescent="0.25">
      <c r="A336" s="51">
        <v>2021</v>
      </c>
      <c r="B336" s="206">
        <v>44526</v>
      </c>
      <c r="C336" s="60">
        <v>44103103</v>
      </c>
      <c r="D336" s="61" t="s">
        <v>766</v>
      </c>
      <c r="E336" s="205">
        <v>3389</v>
      </c>
      <c r="F336" s="59">
        <v>172</v>
      </c>
    </row>
    <row r="337" spans="1:6" s="100" customFormat="1" ht="30" customHeight="1" x14ac:dyDescent="0.25">
      <c r="A337" s="51">
        <v>2021</v>
      </c>
      <c r="B337" s="206">
        <v>44530</v>
      </c>
      <c r="C337" s="60">
        <v>44103103</v>
      </c>
      <c r="D337" s="61" t="s">
        <v>769</v>
      </c>
      <c r="E337" s="205">
        <v>3389</v>
      </c>
      <c r="F337" s="59">
        <v>107</v>
      </c>
    </row>
    <row r="338" spans="1:6" s="100" customFormat="1" ht="30" customHeight="1" x14ac:dyDescent="0.25">
      <c r="A338" s="51">
        <v>2016</v>
      </c>
      <c r="B338" s="206">
        <v>42586</v>
      </c>
      <c r="C338" s="60">
        <v>44103103</v>
      </c>
      <c r="D338" s="61" t="s">
        <v>994</v>
      </c>
      <c r="E338" s="205">
        <v>3754</v>
      </c>
      <c r="F338" s="59">
        <v>11</v>
      </c>
    </row>
    <row r="339" spans="1:6" s="100" customFormat="1" ht="30" customHeight="1" x14ac:dyDescent="0.25">
      <c r="A339" s="51">
        <v>2020</v>
      </c>
      <c r="B339" s="206">
        <v>43945</v>
      </c>
      <c r="C339" s="60">
        <v>44103103</v>
      </c>
      <c r="D339" s="61" t="s">
        <v>993</v>
      </c>
      <c r="E339" s="205">
        <v>22000</v>
      </c>
      <c r="F339" s="59">
        <v>10</v>
      </c>
    </row>
    <row r="340" spans="1:6" s="100" customFormat="1" ht="30" customHeight="1" x14ac:dyDescent="0.25">
      <c r="A340" s="51">
        <v>2019</v>
      </c>
      <c r="B340" s="206">
        <v>43469</v>
      </c>
      <c r="C340" s="79">
        <v>44103103</v>
      </c>
      <c r="D340" s="2" t="s">
        <v>981</v>
      </c>
      <c r="E340" s="205">
        <v>8045</v>
      </c>
      <c r="F340" s="59">
        <v>3</v>
      </c>
    </row>
    <row r="341" spans="1:6" s="100" customFormat="1" ht="30" customHeight="1" x14ac:dyDescent="0.25">
      <c r="A341" s="51">
        <v>2021</v>
      </c>
      <c r="B341" s="206">
        <v>44543</v>
      </c>
      <c r="C341" s="60">
        <v>44103103</v>
      </c>
      <c r="D341" s="61" t="s">
        <v>781</v>
      </c>
      <c r="E341" s="205">
        <v>4970.03</v>
      </c>
      <c r="F341" s="59">
        <v>15</v>
      </c>
    </row>
    <row r="342" spans="1:6" s="100" customFormat="1" ht="30" customHeight="1" x14ac:dyDescent="0.25">
      <c r="A342" s="51">
        <v>2021</v>
      </c>
      <c r="B342" s="206">
        <v>44543</v>
      </c>
      <c r="C342" s="60">
        <v>44103103</v>
      </c>
      <c r="D342" s="61" t="s">
        <v>782</v>
      </c>
      <c r="E342" s="205">
        <v>4970.03</v>
      </c>
      <c r="F342" s="59">
        <v>15</v>
      </c>
    </row>
    <row r="343" spans="1:6" s="100" customFormat="1" ht="30" customHeight="1" x14ac:dyDescent="0.25">
      <c r="A343" s="51">
        <v>2021</v>
      </c>
      <c r="B343" s="206">
        <v>44543</v>
      </c>
      <c r="C343" s="60">
        <v>44103103</v>
      </c>
      <c r="D343" s="61" t="s">
        <v>783</v>
      </c>
      <c r="E343" s="205">
        <v>4970.03</v>
      </c>
      <c r="F343" s="59">
        <v>15</v>
      </c>
    </row>
    <row r="344" spans="1:6" s="100" customFormat="1" ht="30" customHeight="1" x14ac:dyDescent="0.25">
      <c r="A344" s="51">
        <v>2021</v>
      </c>
      <c r="B344" s="206">
        <v>44543</v>
      </c>
      <c r="C344" s="60">
        <v>44103103</v>
      </c>
      <c r="D344" s="61" t="s">
        <v>780</v>
      </c>
      <c r="E344" s="205">
        <v>3966.85</v>
      </c>
      <c r="F344" s="59">
        <v>15</v>
      </c>
    </row>
    <row r="345" spans="1:6" s="100" customFormat="1" ht="30" customHeight="1" x14ac:dyDescent="0.25">
      <c r="A345" s="51">
        <v>2021</v>
      </c>
      <c r="B345" s="206">
        <v>44543</v>
      </c>
      <c r="C345" s="60">
        <v>44103103</v>
      </c>
      <c r="D345" s="61" t="s">
        <v>778</v>
      </c>
      <c r="E345" s="205">
        <v>3629.69</v>
      </c>
      <c r="F345" s="59">
        <v>2</v>
      </c>
    </row>
    <row r="346" spans="1:6" s="100" customFormat="1" ht="30" customHeight="1" x14ac:dyDescent="0.25">
      <c r="A346" s="51">
        <v>2021</v>
      </c>
      <c r="B346" s="206">
        <v>44543</v>
      </c>
      <c r="C346" s="60">
        <v>44103103</v>
      </c>
      <c r="D346" s="61" t="s">
        <v>779</v>
      </c>
      <c r="E346" s="205">
        <v>4881.8</v>
      </c>
      <c r="F346" s="59">
        <v>13</v>
      </c>
    </row>
    <row r="347" spans="1:6" s="100" customFormat="1" ht="30" customHeight="1" x14ac:dyDescent="0.25">
      <c r="A347" s="51">
        <v>2021</v>
      </c>
      <c r="B347" s="206">
        <v>44543</v>
      </c>
      <c r="C347" s="60">
        <v>44103103</v>
      </c>
      <c r="D347" s="61" t="s">
        <v>777</v>
      </c>
      <c r="E347" s="205">
        <v>10026.629999999999</v>
      </c>
      <c r="F347" s="59">
        <v>6</v>
      </c>
    </row>
    <row r="348" spans="1:6" s="100" customFormat="1" ht="30" customHeight="1" x14ac:dyDescent="0.25">
      <c r="A348" s="51">
        <v>2014</v>
      </c>
      <c r="B348" s="206">
        <v>41948</v>
      </c>
      <c r="C348" s="70">
        <v>45121602</v>
      </c>
      <c r="D348" s="2" t="s">
        <v>977</v>
      </c>
      <c r="E348" s="205">
        <v>3900</v>
      </c>
      <c r="F348" s="59">
        <v>3</v>
      </c>
    </row>
    <row r="349" spans="1:6" s="100" customFormat="1" ht="30" customHeight="1" x14ac:dyDescent="0.25">
      <c r="A349" s="65">
        <v>2014</v>
      </c>
      <c r="B349" s="206">
        <v>41948</v>
      </c>
      <c r="C349" s="60">
        <v>45121602</v>
      </c>
      <c r="D349" s="2" t="s">
        <v>974</v>
      </c>
      <c r="E349" s="205">
        <v>3900</v>
      </c>
      <c r="F349" s="59">
        <v>3</v>
      </c>
    </row>
    <row r="350" spans="1:6" s="100" customFormat="1" ht="30" customHeight="1" x14ac:dyDescent="0.25">
      <c r="A350" s="51">
        <v>2014</v>
      </c>
      <c r="B350" s="206">
        <v>41932</v>
      </c>
      <c r="C350" s="1">
        <v>45121602</v>
      </c>
      <c r="D350" s="2" t="s">
        <v>976</v>
      </c>
      <c r="E350" s="205">
        <v>0</v>
      </c>
      <c r="F350" s="59">
        <v>24</v>
      </c>
    </row>
    <row r="351" spans="1:6" s="100" customFormat="1" ht="30" customHeight="1" x14ac:dyDescent="0.25">
      <c r="A351" s="51">
        <v>2019</v>
      </c>
      <c r="B351" s="206">
        <v>43599</v>
      </c>
      <c r="C351" s="1">
        <v>45121602</v>
      </c>
      <c r="D351" s="2" t="s">
        <v>975</v>
      </c>
      <c r="E351" s="205">
        <v>4450</v>
      </c>
      <c r="F351" s="59">
        <v>5</v>
      </c>
    </row>
    <row r="352" spans="1:6" s="100" customFormat="1" ht="30" customHeight="1" x14ac:dyDescent="0.25">
      <c r="A352" s="51">
        <v>2022</v>
      </c>
      <c r="B352" s="206">
        <v>44566</v>
      </c>
      <c r="C352" s="60">
        <v>55121804</v>
      </c>
      <c r="D352" s="61" t="s">
        <v>1469</v>
      </c>
      <c r="E352" s="205">
        <v>69.3</v>
      </c>
      <c r="F352" s="59">
        <v>1500</v>
      </c>
    </row>
    <row r="353" spans="1:6" s="100" customFormat="1" ht="30" customHeight="1" x14ac:dyDescent="0.25">
      <c r="A353" s="51">
        <v>2022</v>
      </c>
      <c r="B353" s="206">
        <v>44768</v>
      </c>
      <c r="C353" s="60">
        <v>44121701</v>
      </c>
      <c r="D353" s="61" t="s">
        <v>2132</v>
      </c>
      <c r="E353" s="205">
        <v>0</v>
      </c>
      <c r="F353" s="59">
        <v>46</v>
      </c>
    </row>
    <row r="354" spans="1:6" s="100" customFormat="1" ht="30" customHeight="1" x14ac:dyDescent="0.25">
      <c r="A354" s="51">
        <v>2022</v>
      </c>
      <c r="B354" s="206">
        <v>44768</v>
      </c>
      <c r="C354" s="60">
        <v>14111507</v>
      </c>
      <c r="D354" s="61" t="s">
        <v>2133</v>
      </c>
      <c r="E354" s="205">
        <v>0</v>
      </c>
      <c r="F354" s="59">
        <v>10</v>
      </c>
    </row>
    <row r="355" spans="1:6" s="100" customFormat="1" ht="30" customHeight="1" x14ac:dyDescent="0.25">
      <c r="A355" s="51">
        <v>2022</v>
      </c>
      <c r="B355" s="206">
        <v>44837</v>
      </c>
      <c r="C355" s="60">
        <v>44121631</v>
      </c>
      <c r="D355" s="61" t="s">
        <v>2134</v>
      </c>
      <c r="E355" s="205">
        <v>0</v>
      </c>
      <c r="F355" s="59">
        <v>1</v>
      </c>
    </row>
    <row r="356" spans="1:6" s="100" customFormat="1" ht="30" customHeight="1" x14ac:dyDescent="0.25">
      <c r="A356" s="51">
        <v>2022</v>
      </c>
      <c r="B356" s="206">
        <v>44837</v>
      </c>
      <c r="C356" s="60">
        <v>44121701</v>
      </c>
      <c r="D356" s="61" t="s">
        <v>2135</v>
      </c>
      <c r="E356" s="205">
        <v>0</v>
      </c>
      <c r="F356" s="59">
        <v>755</v>
      </c>
    </row>
    <row r="357" spans="1:6" s="100" customFormat="1" ht="30" customHeight="1" x14ac:dyDescent="0.25">
      <c r="A357" s="51">
        <v>2022</v>
      </c>
      <c r="B357" s="206">
        <v>44837</v>
      </c>
      <c r="C357" s="60">
        <v>31201512</v>
      </c>
      <c r="D357" s="61" t="s">
        <v>2136</v>
      </c>
      <c r="E357" s="205">
        <v>0</v>
      </c>
      <c r="F357" s="59">
        <v>10</v>
      </c>
    </row>
    <row r="358" spans="1:6" s="100" customFormat="1" ht="30" customHeight="1" x14ac:dyDescent="0.25">
      <c r="A358" s="51">
        <v>2022</v>
      </c>
      <c r="B358" s="206">
        <v>44837</v>
      </c>
      <c r="C358" s="60">
        <v>44101707</v>
      </c>
      <c r="D358" s="61" t="s">
        <v>2137</v>
      </c>
      <c r="E358" s="205">
        <v>0</v>
      </c>
      <c r="F358" s="59">
        <v>2</v>
      </c>
    </row>
    <row r="359" spans="1:6" s="100" customFormat="1" ht="30" customHeight="1" x14ac:dyDescent="0.25">
      <c r="A359" s="51">
        <v>2022</v>
      </c>
      <c r="B359" s="206">
        <v>44837</v>
      </c>
      <c r="C359" s="60">
        <v>44121701</v>
      </c>
      <c r="D359" s="61" t="s">
        <v>2138</v>
      </c>
      <c r="E359" s="205">
        <v>0</v>
      </c>
      <c r="F359" s="59">
        <v>300</v>
      </c>
    </row>
    <row r="360" spans="1:6" s="100" customFormat="1" ht="30" customHeight="1" x14ac:dyDescent="0.25">
      <c r="A360" s="51">
        <v>2022</v>
      </c>
      <c r="B360" s="206">
        <v>44837</v>
      </c>
      <c r="C360" s="60">
        <v>44121631</v>
      </c>
      <c r="D360" s="61" t="s">
        <v>2139</v>
      </c>
      <c r="E360" s="205">
        <v>0</v>
      </c>
      <c r="F360" s="59">
        <v>8</v>
      </c>
    </row>
    <row r="361" spans="1:6" s="100" customFormat="1" ht="30" customHeight="1" x14ac:dyDescent="0.25">
      <c r="A361" s="51">
        <v>2022</v>
      </c>
      <c r="B361" s="206">
        <v>44837</v>
      </c>
      <c r="C361" s="60">
        <v>44121631</v>
      </c>
      <c r="D361" s="61" t="s">
        <v>2140</v>
      </c>
      <c r="E361" s="205">
        <v>0</v>
      </c>
      <c r="F361" s="59">
        <v>8</v>
      </c>
    </row>
    <row r="362" spans="1:6" s="100" customFormat="1" ht="30" customHeight="1" x14ac:dyDescent="0.25">
      <c r="A362" s="51">
        <v>2022</v>
      </c>
      <c r="B362" s="206">
        <v>44837</v>
      </c>
      <c r="C362" s="60">
        <v>44101707</v>
      </c>
      <c r="D362" s="61" t="s">
        <v>2141</v>
      </c>
      <c r="E362" s="205">
        <v>0</v>
      </c>
      <c r="F362" s="59">
        <v>8</v>
      </c>
    </row>
    <row r="363" spans="1:6" s="100" customFormat="1" ht="30" customHeight="1" x14ac:dyDescent="0.25">
      <c r="A363" s="51">
        <v>2022</v>
      </c>
      <c r="B363" s="206">
        <v>44837</v>
      </c>
      <c r="C363" s="60">
        <v>44121630</v>
      </c>
      <c r="D363" s="61" t="s">
        <v>2142</v>
      </c>
      <c r="E363" s="205">
        <v>0</v>
      </c>
      <c r="F363" s="59">
        <v>3</v>
      </c>
    </row>
    <row r="364" spans="1:6" s="100" customFormat="1" ht="30" customHeight="1" x14ac:dyDescent="0.25">
      <c r="A364" s="51">
        <v>2022</v>
      </c>
      <c r="B364" s="206">
        <v>44837</v>
      </c>
      <c r="C364" s="60">
        <v>44121701</v>
      </c>
      <c r="D364" s="61" t="s">
        <v>2143</v>
      </c>
      <c r="E364" s="205">
        <v>0</v>
      </c>
      <c r="F364" s="59">
        <v>10</v>
      </c>
    </row>
    <row r="365" spans="1:6" s="100" customFormat="1" ht="30" customHeight="1" x14ac:dyDescent="0.25">
      <c r="A365" s="51">
        <v>2022</v>
      </c>
      <c r="B365" s="206">
        <v>44844</v>
      </c>
      <c r="C365" s="60">
        <v>31201512</v>
      </c>
      <c r="D365" s="61" t="s">
        <v>2144</v>
      </c>
      <c r="E365" s="205">
        <v>0</v>
      </c>
      <c r="F365" s="59">
        <v>5</v>
      </c>
    </row>
    <row r="366" spans="1:6" s="100" customFormat="1" ht="30" customHeight="1" x14ac:dyDescent="0.25">
      <c r="A366" s="51">
        <v>2022</v>
      </c>
      <c r="B366" s="206">
        <v>44844</v>
      </c>
      <c r="C366" s="60">
        <v>60103107</v>
      </c>
      <c r="D366" s="61" t="s">
        <v>2145</v>
      </c>
      <c r="E366" s="205">
        <v>0</v>
      </c>
      <c r="F366" s="59">
        <v>10</v>
      </c>
    </row>
    <row r="367" spans="1:6" s="100" customFormat="1" ht="30" customHeight="1" x14ac:dyDescent="0.25">
      <c r="A367" s="51">
        <v>2022</v>
      </c>
      <c r="B367" s="206">
        <v>44844</v>
      </c>
      <c r="C367" s="60">
        <v>44121701</v>
      </c>
      <c r="D367" s="61" t="s">
        <v>2146</v>
      </c>
      <c r="E367" s="205">
        <v>0</v>
      </c>
      <c r="F367" s="59">
        <v>20</v>
      </c>
    </row>
    <row r="368" spans="1:6" s="100" customFormat="1" ht="30" customHeight="1" x14ac:dyDescent="0.25">
      <c r="A368" s="51">
        <v>2022</v>
      </c>
      <c r="B368" s="206">
        <v>44847</v>
      </c>
      <c r="C368" s="60">
        <v>44111506</v>
      </c>
      <c r="D368" s="61" t="s">
        <v>2147</v>
      </c>
      <c r="E368" s="205">
        <v>0</v>
      </c>
      <c r="F368" s="59">
        <v>75</v>
      </c>
    </row>
    <row r="369" spans="1:6" s="100" customFormat="1" ht="30" customHeight="1" x14ac:dyDescent="0.25">
      <c r="A369" s="51">
        <v>2022</v>
      </c>
      <c r="B369" s="206">
        <v>44855</v>
      </c>
      <c r="C369" s="60">
        <v>44122003</v>
      </c>
      <c r="D369" s="61" t="s">
        <v>2148</v>
      </c>
      <c r="E369" s="205">
        <v>0</v>
      </c>
      <c r="F369" s="59">
        <v>30</v>
      </c>
    </row>
    <row r="370" spans="1:6" s="100" customFormat="1" ht="30" customHeight="1" x14ac:dyDescent="0.25">
      <c r="A370" s="51">
        <v>2022</v>
      </c>
      <c r="B370" s="206">
        <v>44855</v>
      </c>
      <c r="C370" s="60">
        <v>14111525</v>
      </c>
      <c r="D370" s="61" t="s">
        <v>2149</v>
      </c>
      <c r="E370" s="205">
        <v>0</v>
      </c>
      <c r="F370" s="59">
        <v>3</v>
      </c>
    </row>
    <row r="371" spans="1:6" s="100" customFormat="1" ht="30" customHeight="1" x14ac:dyDescent="0.25">
      <c r="A371" s="51">
        <v>2022</v>
      </c>
      <c r="B371" s="206">
        <v>44855</v>
      </c>
      <c r="C371" s="60">
        <v>44121633</v>
      </c>
      <c r="D371" s="61" t="s">
        <v>2150</v>
      </c>
      <c r="E371" s="205">
        <v>0</v>
      </c>
      <c r="F371" s="59">
        <v>10</v>
      </c>
    </row>
    <row r="372" spans="1:6" s="100" customFormat="1" ht="30" customHeight="1" x14ac:dyDescent="0.25">
      <c r="A372" s="51">
        <v>2022</v>
      </c>
      <c r="B372" s="206">
        <v>44855</v>
      </c>
      <c r="C372" s="60">
        <v>44121633</v>
      </c>
      <c r="D372" s="61" t="s">
        <v>2151</v>
      </c>
      <c r="E372" s="205">
        <v>0</v>
      </c>
      <c r="F372" s="59">
        <v>10</v>
      </c>
    </row>
    <row r="373" spans="1:6" s="100" customFormat="1" ht="30" customHeight="1" x14ac:dyDescent="0.25">
      <c r="A373" s="51">
        <v>2022</v>
      </c>
      <c r="B373" s="206">
        <v>44855</v>
      </c>
      <c r="C373" s="60">
        <v>44121701</v>
      </c>
      <c r="D373" s="61" t="s">
        <v>2152</v>
      </c>
      <c r="E373" s="205">
        <v>0</v>
      </c>
      <c r="F373" s="59">
        <v>9</v>
      </c>
    </row>
    <row r="374" spans="1:6" s="100" customFormat="1" ht="30" customHeight="1" x14ac:dyDescent="0.25">
      <c r="A374" s="51">
        <v>2022</v>
      </c>
      <c r="B374" s="206">
        <v>44862</v>
      </c>
      <c r="C374" s="60">
        <v>44122003</v>
      </c>
      <c r="D374" s="61" t="s">
        <v>2153</v>
      </c>
      <c r="E374" s="205">
        <v>0</v>
      </c>
      <c r="F374" s="59">
        <v>41</v>
      </c>
    </row>
    <row r="375" spans="1:6" s="100" customFormat="1" ht="30" customHeight="1" x14ac:dyDescent="0.25">
      <c r="A375" s="51">
        <v>2022</v>
      </c>
      <c r="B375" s="206">
        <v>44862</v>
      </c>
      <c r="C375" s="60">
        <v>44122003</v>
      </c>
      <c r="D375" s="61" t="s">
        <v>2154</v>
      </c>
      <c r="E375" s="205">
        <v>0</v>
      </c>
      <c r="F375" s="59">
        <v>60</v>
      </c>
    </row>
    <row r="376" spans="1:6" s="100" customFormat="1" ht="30" customHeight="1" x14ac:dyDescent="0.25">
      <c r="A376" s="51">
        <v>2022</v>
      </c>
      <c r="B376" s="206">
        <v>44862</v>
      </c>
      <c r="C376" s="60">
        <v>44101707</v>
      </c>
      <c r="D376" s="61" t="s">
        <v>2155</v>
      </c>
      <c r="E376" s="205">
        <v>0</v>
      </c>
      <c r="F376" s="59">
        <v>6</v>
      </c>
    </row>
    <row r="377" spans="1:6" s="100" customFormat="1" ht="30" customHeight="1" x14ac:dyDescent="0.25">
      <c r="A377" s="51">
        <v>2022</v>
      </c>
      <c r="B377" s="206">
        <v>44862</v>
      </c>
      <c r="C377" s="60">
        <v>44121630</v>
      </c>
      <c r="D377" s="61" t="s">
        <v>2156</v>
      </c>
      <c r="E377" s="205">
        <v>0</v>
      </c>
      <c r="F377" s="59">
        <v>70</v>
      </c>
    </row>
    <row r="378" spans="1:6" s="100" customFormat="1" ht="30" customHeight="1" x14ac:dyDescent="0.25">
      <c r="A378" s="51">
        <v>2022</v>
      </c>
      <c r="B378" s="206">
        <v>44862</v>
      </c>
      <c r="C378" s="60">
        <v>14111515</v>
      </c>
      <c r="D378" s="61" t="s">
        <v>2157</v>
      </c>
      <c r="E378" s="205">
        <v>0</v>
      </c>
      <c r="F378" s="59">
        <v>9</v>
      </c>
    </row>
    <row r="379" spans="1:6" s="100" customFormat="1" ht="30" customHeight="1" x14ac:dyDescent="0.25">
      <c r="A379" s="51">
        <v>2022</v>
      </c>
      <c r="B379" s="206">
        <v>44862</v>
      </c>
      <c r="C379" s="60">
        <v>44121631</v>
      </c>
      <c r="D379" s="61" t="s">
        <v>2158</v>
      </c>
      <c r="E379" s="205">
        <v>0</v>
      </c>
      <c r="F379" s="59">
        <v>20</v>
      </c>
    </row>
    <row r="380" spans="1:6" s="100" customFormat="1" ht="30" customHeight="1" x14ac:dyDescent="0.25">
      <c r="A380" s="51">
        <v>2022</v>
      </c>
      <c r="B380" s="206">
        <v>44862</v>
      </c>
      <c r="C380" s="60">
        <v>44121506</v>
      </c>
      <c r="D380" s="61" t="s">
        <v>2159</v>
      </c>
      <c r="E380" s="205">
        <v>0</v>
      </c>
      <c r="F380" s="59">
        <v>200</v>
      </c>
    </row>
    <row r="381" spans="1:6" s="100" customFormat="1" ht="30" customHeight="1" x14ac:dyDescent="0.25">
      <c r="A381" s="51">
        <v>2022</v>
      </c>
      <c r="B381" s="206">
        <v>44862</v>
      </c>
      <c r="C381" s="60">
        <v>44122003</v>
      </c>
      <c r="D381" s="61" t="s">
        <v>2160</v>
      </c>
      <c r="E381" s="205">
        <v>0</v>
      </c>
      <c r="F381" s="59">
        <v>11</v>
      </c>
    </row>
    <row r="382" spans="1:6" s="100" customFormat="1" ht="30" customHeight="1" x14ac:dyDescent="0.25">
      <c r="A382" s="51">
        <v>2022</v>
      </c>
      <c r="B382" s="206">
        <v>44862</v>
      </c>
      <c r="C382" s="60">
        <v>14111525</v>
      </c>
      <c r="D382" s="61" t="s">
        <v>2161</v>
      </c>
      <c r="E382" s="205">
        <v>0</v>
      </c>
      <c r="F382" s="59">
        <v>18</v>
      </c>
    </row>
    <row r="383" spans="1:6" s="100" customFormat="1" ht="30" customHeight="1" x14ac:dyDescent="0.25">
      <c r="A383" s="51">
        <v>2022</v>
      </c>
      <c r="B383" s="206">
        <v>44517</v>
      </c>
      <c r="C383" s="60">
        <v>44121633</v>
      </c>
      <c r="D383" s="61" t="s">
        <v>2162</v>
      </c>
      <c r="E383" s="205">
        <v>0</v>
      </c>
      <c r="F383" s="59">
        <v>1</v>
      </c>
    </row>
    <row r="384" spans="1:6" s="100" customFormat="1" ht="30" customHeight="1" x14ac:dyDescent="0.25">
      <c r="A384" s="51">
        <v>2022</v>
      </c>
      <c r="B384" s="206">
        <v>44895</v>
      </c>
      <c r="C384" s="60">
        <v>44103103</v>
      </c>
      <c r="D384" s="61" t="s">
        <v>2163</v>
      </c>
      <c r="E384" s="205">
        <v>0</v>
      </c>
      <c r="F384" s="59">
        <v>2</v>
      </c>
    </row>
    <row r="385" spans="1:6" s="100" customFormat="1" ht="30" customHeight="1" x14ac:dyDescent="0.25">
      <c r="A385" s="51">
        <v>2022</v>
      </c>
      <c r="B385" s="206">
        <v>44895</v>
      </c>
      <c r="C385" s="60">
        <v>44103103</v>
      </c>
      <c r="D385" s="61" t="s">
        <v>2164</v>
      </c>
      <c r="E385" s="205">
        <v>0</v>
      </c>
      <c r="F385" s="59">
        <v>1</v>
      </c>
    </row>
    <row r="386" spans="1:6" s="100" customFormat="1" ht="30" customHeight="1" x14ac:dyDescent="0.25">
      <c r="A386" s="51">
        <v>2022</v>
      </c>
      <c r="B386" s="206">
        <v>44895</v>
      </c>
      <c r="C386" s="60">
        <v>44103103</v>
      </c>
      <c r="D386" s="61" t="s">
        <v>2165</v>
      </c>
      <c r="E386" s="205">
        <v>0</v>
      </c>
      <c r="F386" s="59">
        <v>2</v>
      </c>
    </row>
    <row r="387" spans="1:6" s="100" customFormat="1" ht="30" customHeight="1" x14ac:dyDescent="0.25">
      <c r="A387" s="51">
        <v>2022</v>
      </c>
      <c r="B387" s="206">
        <v>44895</v>
      </c>
      <c r="C387" s="60">
        <v>44103103</v>
      </c>
      <c r="D387" s="61" t="s">
        <v>2166</v>
      </c>
      <c r="E387" s="205">
        <v>0</v>
      </c>
      <c r="F387" s="59">
        <v>1</v>
      </c>
    </row>
    <row r="388" spans="1:6" s="100" customFormat="1" ht="30" customHeight="1" x14ac:dyDescent="0.25">
      <c r="A388" s="51">
        <v>2022</v>
      </c>
      <c r="B388" s="206">
        <v>44895</v>
      </c>
      <c r="C388" s="60">
        <v>44103103</v>
      </c>
      <c r="D388" s="61" t="s">
        <v>2167</v>
      </c>
      <c r="E388" s="205">
        <v>0</v>
      </c>
      <c r="F388" s="59">
        <v>1</v>
      </c>
    </row>
    <row r="389" spans="1:6" s="100" customFormat="1" ht="30" customHeight="1" x14ac:dyDescent="0.25">
      <c r="A389" s="51">
        <v>2022</v>
      </c>
      <c r="B389" s="206">
        <v>44895</v>
      </c>
      <c r="C389" s="60">
        <v>44103103</v>
      </c>
      <c r="D389" s="61" t="s">
        <v>2168</v>
      </c>
      <c r="E389" s="205">
        <v>0</v>
      </c>
      <c r="F389" s="59">
        <v>4</v>
      </c>
    </row>
    <row r="390" spans="1:6" s="100" customFormat="1" ht="30" customHeight="1" x14ac:dyDescent="0.25">
      <c r="A390" s="51">
        <v>2022</v>
      </c>
      <c r="B390" s="206">
        <v>44895</v>
      </c>
      <c r="C390" s="60">
        <v>44103103</v>
      </c>
      <c r="D390" s="61" t="s">
        <v>2169</v>
      </c>
      <c r="E390" s="205">
        <v>0</v>
      </c>
      <c r="F390" s="59">
        <v>2</v>
      </c>
    </row>
    <row r="391" spans="1:6" s="100" customFormat="1" ht="30" customHeight="1" x14ac:dyDescent="0.25">
      <c r="A391" s="51">
        <v>2022</v>
      </c>
      <c r="B391" s="206">
        <v>44895</v>
      </c>
      <c r="C391" s="60">
        <v>44103103</v>
      </c>
      <c r="D391" s="61" t="s">
        <v>2170</v>
      </c>
      <c r="E391" s="205">
        <v>0</v>
      </c>
      <c r="F391" s="59">
        <v>1</v>
      </c>
    </row>
    <row r="392" spans="1:6" s="100" customFormat="1" ht="30" customHeight="1" x14ac:dyDescent="0.25">
      <c r="A392" s="51">
        <v>2022</v>
      </c>
      <c r="B392" s="206">
        <v>44895</v>
      </c>
      <c r="C392" s="60">
        <v>44103103</v>
      </c>
      <c r="D392" s="61" t="s">
        <v>2171</v>
      </c>
      <c r="E392" s="205">
        <v>0</v>
      </c>
      <c r="F392" s="59">
        <v>1</v>
      </c>
    </row>
    <row r="393" spans="1:6" s="100" customFormat="1" ht="30" customHeight="1" x14ac:dyDescent="0.25">
      <c r="A393" s="51">
        <v>2022</v>
      </c>
      <c r="B393" s="206">
        <v>44895</v>
      </c>
      <c r="C393" s="60">
        <v>44103103</v>
      </c>
      <c r="D393" s="61" t="s">
        <v>2172</v>
      </c>
      <c r="E393" s="205">
        <v>0</v>
      </c>
      <c r="F393" s="59">
        <v>3</v>
      </c>
    </row>
    <row r="394" spans="1:6" s="100" customFormat="1" ht="30" customHeight="1" x14ac:dyDescent="0.25">
      <c r="A394" s="51">
        <v>2022</v>
      </c>
      <c r="B394" s="206">
        <v>44921</v>
      </c>
      <c r="C394" s="60">
        <v>44121508</v>
      </c>
      <c r="D394" s="61" t="s">
        <v>2173</v>
      </c>
      <c r="E394" s="205">
        <v>0</v>
      </c>
      <c r="F394" s="59">
        <v>1</v>
      </c>
    </row>
    <row r="395" spans="1:6" s="100" customFormat="1" ht="30" customHeight="1" x14ac:dyDescent="0.25">
      <c r="A395" s="51">
        <v>2022</v>
      </c>
      <c r="B395" s="191">
        <v>44921</v>
      </c>
      <c r="C395" s="60">
        <v>44103105</v>
      </c>
      <c r="D395" s="61" t="s">
        <v>2174</v>
      </c>
      <c r="E395" s="205">
        <v>0</v>
      </c>
      <c r="F395" s="59">
        <v>4</v>
      </c>
    </row>
    <row r="396" spans="1:6" s="100" customFormat="1" ht="30" customHeight="1" x14ac:dyDescent="0.25">
      <c r="A396" s="51">
        <v>2022</v>
      </c>
      <c r="B396" s="191">
        <v>44921</v>
      </c>
      <c r="C396" s="60">
        <v>44103105</v>
      </c>
      <c r="D396" s="61" t="s">
        <v>2175</v>
      </c>
      <c r="E396" s="205">
        <v>0</v>
      </c>
      <c r="F396" s="59">
        <v>2</v>
      </c>
    </row>
    <row r="397" spans="1:6" s="100" customFormat="1" ht="30" customHeight="1" x14ac:dyDescent="0.25">
      <c r="A397" s="51">
        <v>2022</v>
      </c>
      <c r="B397" s="191">
        <v>44921</v>
      </c>
      <c r="C397" s="60">
        <v>44103105</v>
      </c>
      <c r="D397" s="61" t="s">
        <v>2176</v>
      </c>
      <c r="E397" s="205">
        <v>0</v>
      </c>
      <c r="F397" s="59">
        <v>2</v>
      </c>
    </row>
    <row r="398" spans="1:6" s="100" customFormat="1" ht="30" customHeight="1" thickBot="1" x14ac:dyDescent="0.3">
      <c r="A398" s="143">
        <v>2022</v>
      </c>
      <c r="B398" s="251">
        <v>44921</v>
      </c>
      <c r="C398" s="139">
        <v>44103105</v>
      </c>
      <c r="D398" s="75" t="s">
        <v>2177</v>
      </c>
      <c r="E398" s="76">
        <v>0</v>
      </c>
      <c r="F398" s="77">
        <v>2</v>
      </c>
    </row>
    <row r="399" spans="1:6" ht="30" customHeight="1" thickBot="1" x14ac:dyDescent="0.3">
      <c r="A399" s="43"/>
      <c r="B399" s="44"/>
      <c r="C399" s="44"/>
      <c r="D399" s="44"/>
      <c r="E399" s="44"/>
      <c r="F399" s="45"/>
    </row>
  </sheetData>
  <autoFilter ref="A11:F399" xr:uid="{00000000-0009-0000-0000-000003000000}">
    <sortState ref="A12:F447">
      <sortCondition descending="1" ref="D11:D443"/>
    </sortState>
  </autoFilter>
  <sortState ref="A12:F352">
    <sortCondition ref="D12"/>
  </sortState>
  <mergeCells count="8">
    <mergeCell ref="D1:F1"/>
    <mergeCell ref="A10:B10"/>
    <mergeCell ref="C10:F10"/>
    <mergeCell ref="A4:F4"/>
    <mergeCell ref="A5:F5"/>
    <mergeCell ref="A6:F6"/>
    <mergeCell ref="A8:F9"/>
    <mergeCell ref="A7:F7"/>
  </mergeCells>
  <pageMargins left="0.11811023622047245" right="0" top="0.11811023622047245" bottom="0" header="0" footer="0"/>
  <pageSetup scale="79" orientation="landscape" horizontalDpi="300" verticalDpi="300" r:id="rId1"/>
  <rowBreaks count="1" manualBreakCount="1">
    <brk id="328" max="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AF317-4C48-4107-90B1-6C1E5C2A3257}">
  <sheetPr>
    <tabColor rgb="FF00B050"/>
  </sheetPr>
  <dimension ref="A1:F19"/>
  <sheetViews>
    <sheetView showGridLines="0" zoomScale="70" zoomScaleNormal="70" zoomScaleSheetLayoutView="90" workbookViewId="0">
      <pane ySplit="11" topLeftCell="A12" activePane="bottomLeft" state="frozen"/>
      <selection activeCell="D25" sqref="D25"/>
      <selection pane="bottomLeft" activeCell="A7" sqref="A7:F9"/>
    </sheetView>
  </sheetViews>
  <sheetFormatPr baseColWidth="10" defaultRowHeight="15" x14ac:dyDescent="0.25"/>
  <cols>
    <col min="1" max="2" width="20.7109375" style="10" customWidth="1"/>
    <col min="3" max="3" width="20.7109375" customWidth="1"/>
    <col min="4" max="4" width="70.7109375" style="34" customWidth="1"/>
    <col min="5" max="5" width="20.7109375" style="9" customWidth="1"/>
    <col min="6" max="6" width="20.7109375" style="11" customWidth="1"/>
  </cols>
  <sheetData>
    <row r="1" spans="1:6" ht="40.5" customHeight="1" x14ac:dyDescent="0.25">
      <c r="A1" s="13"/>
      <c r="B1" s="6"/>
      <c r="C1" s="4"/>
      <c r="D1" s="233" t="s">
        <v>111</v>
      </c>
      <c r="E1" s="233"/>
      <c r="F1" s="234"/>
    </row>
    <row r="2" spans="1:6" ht="33.75" customHeight="1" x14ac:dyDescent="0.25">
      <c r="A2" s="3"/>
      <c r="B2" s="8"/>
      <c r="C2" s="5"/>
      <c r="D2" s="33"/>
      <c r="E2" s="8"/>
      <c r="F2" s="20"/>
    </row>
    <row r="3" spans="1:6" ht="45" customHeight="1" x14ac:dyDescent="0.25">
      <c r="A3" s="3"/>
      <c r="B3" s="8"/>
      <c r="C3" s="5"/>
      <c r="D3" s="33"/>
      <c r="E3" s="8"/>
      <c r="F3" s="20"/>
    </row>
    <row r="4" spans="1:6" ht="18.75" customHeight="1" x14ac:dyDescent="0.25">
      <c r="A4" s="215" t="s">
        <v>6</v>
      </c>
      <c r="B4" s="216"/>
      <c r="C4" s="216"/>
      <c r="D4" s="216"/>
      <c r="E4" s="216"/>
      <c r="F4" s="217"/>
    </row>
    <row r="5" spans="1:6" ht="20.25" customHeight="1" x14ac:dyDescent="0.25">
      <c r="A5" s="218" t="s">
        <v>0</v>
      </c>
      <c r="B5" s="219"/>
      <c r="C5" s="219"/>
      <c r="D5" s="219"/>
      <c r="E5" s="219"/>
      <c r="F5" s="220"/>
    </row>
    <row r="6" spans="1:6" ht="15.75" customHeight="1" x14ac:dyDescent="0.25">
      <c r="A6" s="221" t="s">
        <v>1474</v>
      </c>
      <c r="B6" s="222"/>
      <c r="C6" s="222"/>
      <c r="D6" s="222"/>
      <c r="E6" s="222"/>
      <c r="F6" s="223"/>
    </row>
    <row r="7" spans="1:6" ht="15.75" customHeight="1" x14ac:dyDescent="0.25">
      <c r="A7" s="230" t="s">
        <v>2126</v>
      </c>
      <c r="B7" s="231"/>
      <c r="C7" s="231"/>
      <c r="D7" s="231"/>
      <c r="E7" s="231"/>
      <c r="F7" s="232"/>
    </row>
    <row r="8" spans="1:6" ht="15" customHeight="1" x14ac:dyDescent="0.25">
      <c r="A8" s="224" t="s">
        <v>2127</v>
      </c>
      <c r="B8" s="225"/>
      <c r="C8" s="225"/>
      <c r="D8" s="225"/>
      <c r="E8" s="225"/>
      <c r="F8" s="226"/>
    </row>
    <row r="9" spans="1:6" ht="15" customHeight="1" x14ac:dyDescent="0.25">
      <c r="A9" s="227"/>
      <c r="B9" s="228"/>
      <c r="C9" s="228"/>
      <c r="D9" s="228"/>
      <c r="E9" s="228"/>
      <c r="F9" s="229"/>
    </row>
    <row r="10" spans="1:6" ht="25.5" customHeight="1" x14ac:dyDescent="0.25">
      <c r="A10" s="210" t="s">
        <v>7</v>
      </c>
      <c r="B10" s="211"/>
      <c r="C10" s="212" t="s">
        <v>1451</v>
      </c>
      <c r="D10" s="213"/>
      <c r="E10" s="213"/>
      <c r="F10" s="214"/>
    </row>
    <row r="11" spans="1:6" s="7" customFormat="1" ht="32.25" thickBot="1" x14ac:dyDescent="0.3">
      <c r="A11" s="14" t="s">
        <v>24</v>
      </c>
      <c r="B11" s="15" t="s">
        <v>5</v>
      </c>
      <c r="C11" s="15" t="s">
        <v>1</v>
      </c>
      <c r="D11" s="16" t="s">
        <v>2</v>
      </c>
      <c r="E11" s="17" t="s">
        <v>4</v>
      </c>
      <c r="F11" s="21" t="s">
        <v>3</v>
      </c>
    </row>
    <row r="12" spans="1:6" s="7" customFormat="1" ht="30.75" customHeight="1" x14ac:dyDescent="0.25">
      <c r="A12" s="98" t="s">
        <v>1054</v>
      </c>
      <c r="B12" s="97">
        <v>44651</v>
      </c>
      <c r="C12" s="110">
        <v>12352104</v>
      </c>
      <c r="D12" s="109" t="s">
        <v>1466</v>
      </c>
      <c r="E12" s="104">
        <v>430.05</v>
      </c>
      <c r="F12" s="59">
        <v>18711</v>
      </c>
    </row>
    <row r="13" spans="1:6" ht="30" customHeight="1" x14ac:dyDescent="0.25">
      <c r="A13" s="98" t="s">
        <v>112</v>
      </c>
      <c r="B13" s="97">
        <v>44651</v>
      </c>
      <c r="C13" s="79">
        <v>12352104</v>
      </c>
      <c r="D13" s="61" t="s">
        <v>764</v>
      </c>
      <c r="E13" s="104">
        <v>425</v>
      </c>
      <c r="F13" s="59">
        <v>21564</v>
      </c>
    </row>
    <row r="14" spans="1:6" ht="30" customHeight="1" x14ac:dyDescent="0.25">
      <c r="A14" s="98" t="s">
        <v>1054</v>
      </c>
      <c r="B14" s="97">
        <v>44649</v>
      </c>
      <c r="C14" s="79">
        <v>53131608</v>
      </c>
      <c r="D14" s="61" t="s">
        <v>765</v>
      </c>
      <c r="E14" s="104">
        <v>337</v>
      </c>
      <c r="F14" s="59">
        <v>31945</v>
      </c>
    </row>
    <row r="15" spans="1:6" ht="30" customHeight="1" x14ac:dyDescent="0.25">
      <c r="A15" s="98" t="s">
        <v>1054</v>
      </c>
      <c r="B15" s="97">
        <v>44616</v>
      </c>
      <c r="C15" s="79">
        <v>46181504</v>
      </c>
      <c r="D15" s="61" t="s">
        <v>2223</v>
      </c>
      <c r="E15" s="104">
        <v>297.45</v>
      </c>
      <c r="F15" s="59">
        <v>700300</v>
      </c>
    </row>
    <row r="16" spans="1:6" ht="30" customHeight="1" thickBot="1" x14ac:dyDescent="0.3">
      <c r="A16" s="94"/>
      <c r="B16" s="95"/>
      <c r="C16" s="95"/>
      <c r="D16" s="95"/>
      <c r="E16" s="95"/>
      <c r="F16" s="96"/>
    </row>
    <row r="17" ht="30" customHeight="1" x14ac:dyDescent="0.25"/>
    <row r="18" ht="30" customHeight="1" x14ac:dyDescent="0.25"/>
    <row r="19" ht="30" customHeight="1" x14ac:dyDescent="0.25"/>
  </sheetData>
  <autoFilter ref="A11:F18" xr:uid="{00000000-0009-0000-0000-000005000000}">
    <sortState ref="A12:F15">
      <sortCondition ref="D13"/>
    </sortState>
  </autoFilter>
  <mergeCells count="8">
    <mergeCell ref="A10:B10"/>
    <mergeCell ref="C10:F10"/>
    <mergeCell ref="D1:F1"/>
    <mergeCell ref="A4:F4"/>
    <mergeCell ref="A5:F5"/>
    <mergeCell ref="A6:F6"/>
    <mergeCell ref="A7:F7"/>
    <mergeCell ref="A8:F9"/>
  </mergeCells>
  <pageMargins left="0.11811023622047245" right="0" top="0.11811023622047245" bottom="0" header="0" footer="0"/>
  <pageSetup scale="7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F397"/>
  <sheetViews>
    <sheetView showGridLines="0" zoomScale="80" zoomScaleNormal="80" zoomScaleSheetLayoutView="70" workbookViewId="0">
      <selection activeCell="B12" sqref="B12"/>
    </sheetView>
  </sheetViews>
  <sheetFormatPr baseColWidth="10" defaultRowHeight="15" x14ac:dyDescent="0.25"/>
  <cols>
    <col min="1" max="2" width="20.7109375" style="10" customWidth="1"/>
    <col min="3" max="3" width="20.7109375" customWidth="1"/>
    <col min="4" max="4" width="78.85546875" style="71" customWidth="1"/>
    <col min="5" max="5" width="20.7109375" style="9" customWidth="1"/>
    <col min="6" max="6" width="18.42578125" style="11" customWidth="1"/>
  </cols>
  <sheetData>
    <row r="1" spans="1:6" ht="40.5" customHeight="1" x14ac:dyDescent="0.25">
      <c r="A1" s="13"/>
      <c r="B1" s="6"/>
      <c r="C1" s="4"/>
      <c r="D1" s="233" t="s">
        <v>111</v>
      </c>
      <c r="E1" s="233"/>
      <c r="F1" s="234"/>
    </row>
    <row r="2" spans="1:6" ht="33.75" customHeight="1" x14ac:dyDescent="0.25">
      <c r="A2" s="3"/>
      <c r="B2" s="8"/>
      <c r="C2" s="5"/>
      <c r="D2" s="5"/>
      <c r="E2" s="8"/>
      <c r="F2" s="20"/>
    </row>
    <row r="3" spans="1:6" ht="45" customHeight="1" x14ac:dyDescent="0.25">
      <c r="A3" s="3"/>
      <c r="B3" s="8"/>
      <c r="C3" s="5"/>
      <c r="D3" s="5"/>
      <c r="E3" s="8"/>
      <c r="F3" s="20"/>
    </row>
    <row r="4" spans="1:6" ht="18.75" customHeight="1" x14ac:dyDescent="0.25">
      <c r="A4" s="215" t="s">
        <v>6</v>
      </c>
      <c r="B4" s="216"/>
      <c r="C4" s="216"/>
      <c r="D4" s="216"/>
      <c r="E4" s="216"/>
      <c r="F4" s="217"/>
    </row>
    <row r="5" spans="1:6" ht="20.25" customHeight="1" x14ac:dyDescent="0.25">
      <c r="A5" s="218" t="s">
        <v>0</v>
      </c>
      <c r="B5" s="219"/>
      <c r="C5" s="219"/>
      <c r="D5" s="219"/>
      <c r="E5" s="219"/>
      <c r="F5" s="220"/>
    </row>
    <row r="6" spans="1:6" ht="15.75" customHeight="1" x14ac:dyDescent="0.25">
      <c r="A6" s="221" t="s">
        <v>1474</v>
      </c>
      <c r="B6" s="222"/>
      <c r="C6" s="222"/>
      <c r="D6" s="222"/>
      <c r="E6" s="222"/>
      <c r="F6" s="223"/>
    </row>
    <row r="7" spans="1:6" ht="15.75" customHeight="1" x14ac:dyDescent="0.25">
      <c r="A7" s="230"/>
      <c r="B7" s="231"/>
      <c r="C7" s="231"/>
      <c r="D7" s="231"/>
      <c r="E7" s="231"/>
      <c r="F7" s="232"/>
    </row>
    <row r="8" spans="1:6" ht="15" customHeight="1" x14ac:dyDescent="0.25">
      <c r="A8" s="224" t="s">
        <v>2127</v>
      </c>
      <c r="B8" s="225"/>
      <c r="C8" s="225"/>
      <c r="D8" s="225"/>
      <c r="E8" s="225"/>
      <c r="F8" s="226"/>
    </row>
    <row r="9" spans="1:6" ht="15" customHeight="1" x14ac:dyDescent="0.25">
      <c r="A9" s="227"/>
      <c r="B9" s="228"/>
      <c r="C9" s="228"/>
      <c r="D9" s="228"/>
      <c r="E9" s="228"/>
      <c r="F9" s="229"/>
    </row>
    <row r="10" spans="1:6" ht="25.5" customHeight="1" thickBot="1" x14ac:dyDescent="0.3">
      <c r="A10" s="224" t="s">
        <v>7</v>
      </c>
      <c r="B10" s="235"/>
      <c r="C10" s="236" t="s">
        <v>8</v>
      </c>
      <c r="D10" s="237"/>
      <c r="E10" s="237"/>
      <c r="F10" s="238"/>
    </row>
    <row r="11" spans="1:6" s="7" customFormat="1" ht="41.25" customHeight="1" thickBot="1" x14ac:dyDescent="0.3">
      <c r="A11" s="46" t="s">
        <v>24</v>
      </c>
      <c r="B11" s="47" t="s">
        <v>5</v>
      </c>
      <c r="C11" s="47" t="s">
        <v>1</v>
      </c>
      <c r="D11" s="48" t="s">
        <v>2</v>
      </c>
      <c r="E11" s="49" t="s">
        <v>4</v>
      </c>
      <c r="F11" s="50" t="s">
        <v>3</v>
      </c>
    </row>
    <row r="12" spans="1:6" s="126" customFormat="1" ht="41.25" customHeight="1" x14ac:dyDescent="0.25">
      <c r="A12" s="53" t="s">
        <v>13</v>
      </c>
      <c r="B12" s="54">
        <v>43558</v>
      </c>
      <c r="C12" s="93">
        <v>43211700</v>
      </c>
      <c r="D12" s="99" t="s">
        <v>1507</v>
      </c>
      <c r="E12" s="36">
        <v>819.26</v>
      </c>
      <c r="F12" s="56">
        <v>3</v>
      </c>
    </row>
    <row r="13" spans="1:6" s="100" customFormat="1" ht="39.950000000000003" customHeight="1" x14ac:dyDescent="0.25">
      <c r="A13" s="58" t="s">
        <v>13</v>
      </c>
      <c r="B13" s="12">
        <v>43789</v>
      </c>
      <c r="C13" s="1">
        <v>41106401</v>
      </c>
      <c r="D13" s="101" t="s">
        <v>1158</v>
      </c>
      <c r="E13" s="188">
        <v>656.8</v>
      </c>
      <c r="F13" s="59">
        <v>126</v>
      </c>
    </row>
    <row r="14" spans="1:6" s="100" customFormat="1" ht="39.950000000000003" customHeight="1" x14ac:dyDescent="0.25">
      <c r="A14" s="58" t="s">
        <v>13</v>
      </c>
      <c r="B14" s="12">
        <v>43748</v>
      </c>
      <c r="C14" s="1">
        <v>41106401</v>
      </c>
      <c r="D14" s="101" t="s">
        <v>1159</v>
      </c>
      <c r="E14" s="188">
        <v>3340.38</v>
      </c>
      <c r="F14" s="59">
        <v>24</v>
      </c>
    </row>
    <row r="15" spans="1:6" s="100" customFormat="1" ht="39.950000000000003" customHeight="1" x14ac:dyDescent="0.25">
      <c r="A15" s="58">
        <v>2020</v>
      </c>
      <c r="B15" s="12">
        <v>43789</v>
      </c>
      <c r="C15" s="79">
        <v>41106401</v>
      </c>
      <c r="D15" s="101" t="s">
        <v>1160</v>
      </c>
      <c r="E15" s="188">
        <v>656.8</v>
      </c>
      <c r="F15" s="59">
        <v>360</v>
      </c>
    </row>
    <row r="16" spans="1:6" s="100" customFormat="1" ht="39.950000000000003" customHeight="1" x14ac:dyDescent="0.25">
      <c r="A16" s="58" t="s">
        <v>13</v>
      </c>
      <c r="B16" s="12">
        <v>43789</v>
      </c>
      <c r="C16" s="79">
        <v>41106401</v>
      </c>
      <c r="D16" s="101" t="s">
        <v>1506</v>
      </c>
      <c r="E16" s="188">
        <v>656.8</v>
      </c>
      <c r="F16" s="59">
        <v>15</v>
      </c>
    </row>
    <row r="17" spans="1:6" s="100" customFormat="1" ht="39.950000000000003" customHeight="1" x14ac:dyDescent="0.25">
      <c r="A17" s="190" t="s">
        <v>14</v>
      </c>
      <c r="B17" s="189">
        <v>42816</v>
      </c>
      <c r="C17" s="91">
        <v>60102408</v>
      </c>
      <c r="D17" s="101" t="s">
        <v>1161</v>
      </c>
      <c r="E17" s="188">
        <v>56.05</v>
      </c>
      <c r="F17" s="59">
        <v>9</v>
      </c>
    </row>
    <row r="18" spans="1:6" s="100" customFormat="1" ht="39.950000000000003" customHeight="1" x14ac:dyDescent="0.25">
      <c r="A18" s="190" t="s">
        <v>18</v>
      </c>
      <c r="B18" s="189">
        <v>42541</v>
      </c>
      <c r="C18" s="91">
        <v>43221703</v>
      </c>
      <c r="D18" s="101" t="s">
        <v>1162</v>
      </c>
      <c r="E18" s="241">
        <v>51175</v>
      </c>
      <c r="F18" s="59">
        <v>24</v>
      </c>
    </row>
    <row r="19" spans="1:6" s="100" customFormat="1" ht="39.950000000000003" customHeight="1" x14ac:dyDescent="0.25">
      <c r="A19" s="190" t="s">
        <v>18</v>
      </c>
      <c r="B19" s="189">
        <v>42541</v>
      </c>
      <c r="C19" s="91">
        <v>43221703</v>
      </c>
      <c r="D19" s="101" t="s">
        <v>1163</v>
      </c>
      <c r="E19" s="241"/>
      <c r="F19" s="59">
        <v>2</v>
      </c>
    </row>
    <row r="20" spans="1:6" s="100" customFormat="1" ht="39.950000000000003" customHeight="1" x14ac:dyDescent="0.25">
      <c r="A20" s="190" t="s">
        <v>18</v>
      </c>
      <c r="B20" s="189">
        <v>42541</v>
      </c>
      <c r="C20" s="91">
        <v>43221703</v>
      </c>
      <c r="D20" s="101" t="s">
        <v>1164</v>
      </c>
      <c r="E20" s="241"/>
      <c r="F20" s="59">
        <v>5</v>
      </c>
    </row>
    <row r="21" spans="1:6" s="100" customFormat="1" ht="39.950000000000003" customHeight="1" x14ac:dyDescent="0.25">
      <c r="A21" s="58" t="s">
        <v>15</v>
      </c>
      <c r="B21" s="12">
        <v>43907</v>
      </c>
      <c r="C21" s="1">
        <v>30103604</v>
      </c>
      <c r="D21" s="101" t="s">
        <v>1165</v>
      </c>
      <c r="E21" s="188">
        <v>1951</v>
      </c>
      <c r="F21" s="59">
        <v>314</v>
      </c>
    </row>
    <row r="22" spans="1:6" s="100" customFormat="1" ht="39.950000000000003" customHeight="1" x14ac:dyDescent="0.25">
      <c r="A22" s="58" t="s">
        <v>15</v>
      </c>
      <c r="B22" s="12">
        <v>43992</v>
      </c>
      <c r="C22" s="1">
        <v>10141600</v>
      </c>
      <c r="D22" s="101" t="s">
        <v>1166</v>
      </c>
      <c r="E22" s="188">
        <v>1382</v>
      </c>
      <c r="F22" s="59">
        <v>20</v>
      </c>
    </row>
    <row r="23" spans="1:6" s="100" customFormat="1" ht="39.950000000000003" customHeight="1" x14ac:dyDescent="0.25">
      <c r="A23" s="58" t="s">
        <v>13</v>
      </c>
      <c r="B23" s="12">
        <v>43801</v>
      </c>
      <c r="C23" s="1">
        <v>60102408</v>
      </c>
      <c r="D23" s="101" t="s">
        <v>1167</v>
      </c>
      <c r="E23" s="188">
        <v>300</v>
      </c>
      <c r="F23" s="59">
        <v>31</v>
      </c>
    </row>
    <row r="24" spans="1:6" s="100" customFormat="1" ht="39.950000000000003" customHeight="1" x14ac:dyDescent="0.25">
      <c r="A24" s="58" t="s">
        <v>13</v>
      </c>
      <c r="B24" s="12">
        <v>43801</v>
      </c>
      <c r="C24" s="1">
        <v>60102408</v>
      </c>
      <c r="D24" s="101" t="s">
        <v>1168</v>
      </c>
      <c r="E24" s="188">
        <v>300</v>
      </c>
      <c r="F24" s="59">
        <v>31</v>
      </c>
    </row>
    <row r="25" spans="1:6" s="100" customFormat="1" ht="39.950000000000003" customHeight="1" x14ac:dyDescent="0.25">
      <c r="A25" s="58" t="s">
        <v>13</v>
      </c>
      <c r="B25" s="12">
        <v>43801</v>
      </c>
      <c r="C25" s="1">
        <v>60102408</v>
      </c>
      <c r="D25" s="101" t="s">
        <v>1169</v>
      </c>
      <c r="E25" s="188">
        <v>300</v>
      </c>
      <c r="F25" s="59">
        <v>31</v>
      </c>
    </row>
    <row r="26" spans="1:6" s="100" customFormat="1" ht="39.950000000000003" customHeight="1" x14ac:dyDescent="0.25">
      <c r="A26" s="58" t="s">
        <v>16</v>
      </c>
      <c r="B26" s="12">
        <v>43284</v>
      </c>
      <c r="C26" s="79">
        <v>40141742</v>
      </c>
      <c r="D26" s="101" t="s">
        <v>1170</v>
      </c>
      <c r="E26" s="188">
        <v>250</v>
      </c>
      <c r="F26" s="59">
        <v>13</v>
      </c>
    </row>
    <row r="27" spans="1:6" s="100" customFormat="1" ht="39.950000000000003" customHeight="1" x14ac:dyDescent="0.25">
      <c r="A27" s="190" t="s">
        <v>21</v>
      </c>
      <c r="B27" s="189">
        <v>42178</v>
      </c>
      <c r="C27" s="79">
        <v>45111903</v>
      </c>
      <c r="D27" s="101" t="s">
        <v>1171</v>
      </c>
      <c r="E27" s="188">
        <v>300</v>
      </c>
      <c r="F27" s="59">
        <v>240</v>
      </c>
    </row>
    <row r="28" spans="1:6" s="100" customFormat="1" ht="39.950000000000003" customHeight="1" x14ac:dyDescent="0.25">
      <c r="A28" s="58" t="s">
        <v>13</v>
      </c>
      <c r="B28" s="12">
        <v>43802</v>
      </c>
      <c r="C28" s="1">
        <v>60131309</v>
      </c>
      <c r="D28" s="101" t="s">
        <v>1172</v>
      </c>
      <c r="E28" s="188">
        <v>48000</v>
      </c>
      <c r="F28" s="59">
        <v>1</v>
      </c>
    </row>
    <row r="29" spans="1:6" s="100" customFormat="1" ht="39.950000000000003" customHeight="1" x14ac:dyDescent="0.25">
      <c r="A29" s="190" t="s">
        <v>23</v>
      </c>
      <c r="B29" s="189">
        <v>41148</v>
      </c>
      <c r="C29" s="79">
        <v>41111501</v>
      </c>
      <c r="D29" s="101" t="s">
        <v>1173</v>
      </c>
      <c r="E29" s="188">
        <v>118</v>
      </c>
      <c r="F29" s="59">
        <v>32</v>
      </c>
    </row>
    <row r="30" spans="1:6" s="100" customFormat="1" ht="39.950000000000003" customHeight="1" x14ac:dyDescent="0.25">
      <c r="A30" s="58" t="s">
        <v>15</v>
      </c>
      <c r="B30" s="12">
        <v>44004</v>
      </c>
      <c r="C30" s="79">
        <v>41111501</v>
      </c>
      <c r="D30" s="101" t="s">
        <v>1174</v>
      </c>
      <c r="E30" s="188">
        <v>3726.35</v>
      </c>
      <c r="F30" s="59">
        <v>4</v>
      </c>
    </row>
    <row r="31" spans="1:6" s="100" customFormat="1" ht="39.950000000000003" customHeight="1" x14ac:dyDescent="0.25">
      <c r="A31" s="58" t="s">
        <v>15</v>
      </c>
      <c r="B31" s="12">
        <v>44004</v>
      </c>
      <c r="C31" s="79">
        <v>41111501</v>
      </c>
      <c r="D31" s="101" t="s">
        <v>1175</v>
      </c>
      <c r="E31" s="188">
        <v>8741.0499999999993</v>
      </c>
      <c r="F31" s="59">
        <v>1</v>
      </c>
    </row>
    <row r="32" spans="1:6" s="100" customFormat="1" ht="39.950000000000003" customHeight="1" x14ac:dyDescent="0.25">
      <c r="A32" s="58" t="s">
        <v>15</v>
      </c>
      <c r="B32" s="12">
        <v>43873</v>
      </c>
      <c r="C32" s="1">
        <v>26111700</v>
      </c>
      <c r="D32" s="101" t="s">
        <v>1176</v>
      </c>
      <c r="E32" s="188">
        <v>2500</v>
      </c>
      <c r="F32" s="59">
        <v>28</v>
      </c>
    </row>
    <row r="33" spans="1:6" s="100" customFormat="1" ht="39.950000000000003" customHeight="1" x14ac:dyDescent="0.25">
      <c r="A33" s="58" t="s">
        <v>13</v>
      </c>
      <c r="B33" s="12">
        <v>43565</v>
      </c>
      <c r="C33" s="1">
        <v>26111702</v>
      </c>
      <c r="D33" s="101" t="s">
        <v>1177</v>
      </c>
      <c r="E33" s="188">
        <v>35</v>
      </c>
      <c r="F33" s="59">
        <v>8</v>
      </c>
    </row>
    <row r="34" spans="1:6" s="100" customFormat="1" ht="39.950000000000003" customHeight="1" x14ac:dyDescent="0.25">
      <c r="A34" s="58" t="s">
        <v>15</v>
      </c>
      <c r="B34" s="12">
        <v>43873</v>
      </c>
      <c r="C34" s="1">
        <v>26111700</v>
      </c>
      <c r="D34" s="101" t="s">
        <v>1178</v>
      </c>
      <c r="E34" s="188">
        <v>3000</v>
      </c>
      <c r="F34" s="59">
        <v>699</v>
      </c>
    </row>
    <row r="35" spans="1:6" s="100" customFormat="1" ht="39.950000000000003" customHeight="1" x14ac:dyDescent="0.25">
      <c r="A35" s="58" t="s">
        <v>16</v>
      </c>
      <c r="B35" s="12">
        <v>43446</v>
      </c>
      <c r="C35" s="1">
        <v>30161703</v>
      </c>
      <c r="D35" s="101" t="s">
        <v>1179</v>
      </c>
      <c r="E35" s="188">
        <v>241</v>
      </c>
      <c r="F35" s="59">
        <v>2</v>
      </c>
    </row>
    <row r="36" spans="1:6" s="100" customFormat="1" ht="39.950000000000003" customHeight="1" x14ac:dyDescent="0.25">
      <c r="A36" s="58" t="s">
        <v>21</v>
      </c>
      <c r="B36" s="12">
        <v>42165</v>
      </c>
      <c r="C36" s="79">
        <v>43211607</v>
      </c>
      <c r="D36" s="101" t="s">
        <v>1180</v>
      </c>
      <c r="E36" s="188">
        <v>418.3</v>
      </c>
      <c r="F36" s="59">
        <v>5842</v>
      </c>
    </row>
    <row r="37" spans="1:6" s="100" customFormat="1" ht="39.950000000000003" customHeight="1" x14ac:dyDescent="0.25">
      <c r="A37" s="58" t="s">
        <v>19</v>
      </c>
      <c r="B37" s="12">
        <v>41941</v>
      </c>
      <c r="C37" s="1">
        <v>43211607</v>
      </c>
      <c r="D37" s="101" t="s">
        <v>1181</v>
      </c>
      <c r="E37" s="188">
        <v>430.32</v>
      </c>
      <c r="F37" s="59">
        <v>30</v>
      </c>
    </row>
    <row r="38" spans="1:6" s="100" customFormat="1" ht="39.950000000000003" customHeight="1" x14ac:dyDescent="0.25">
      <c r="A38" s="58" t="s">
        <v>19</v>
      </c>
      <c r="B38" s="12">
        <v>41941</v>
      </c>
      <c r="C38" s="79">
        <v>43211607</v>
      </c>
      <c r="D38" s="101" t="s">
        <v>1446</v>
      </c>
      <c r="E38" s="188">
        <v>493.59399999999999</v>
      </c>
      <c r="F38" s="59">
        <v>12</v>
      </c>
    </row>
    <row r="39" spans="1:6" s="100" customFormat="1" ht="39.950000000000003" customHeight="1" x14ac:dyDescent="0.25">
      <c r="A39" s="58" t="s">
        <v>21</v>
      </c>
      <c r="B39" s="12">
        <v>42165</v>
      </c>
      <c r="C39" s="1">
        <v>43211607</v>
      </c>
      <c r="D39" s="101" t="s">
        <v>1182</v>
      </c>
      <c r="E39" s="188">
        <v>430.32</v>
      </c>
      <c r="F39" s="59">
        <v>416</v>
      </c>
    </row>
    <row r="40" spans="1:6" s="100" customFormat="1" ht="39.950000000000003" customHeight="1" x14ac:dyDescent="0.25">
      <c r="A40" s="190" t="s">
        <v>19</v>
      </c>
      <c r="B40" s="12">
        <v>41941</v>
      </c>
      <c r="C40" s="91">
        <v>43211607</v>
      </c>
      <c r="D40" s="101" t="s">
        <v>1183</v>
      </c>
      <c r="E40" s="188">
        <v>493.59399999999999</v>
      </c>
      <c r="F40" s="59">
        <v>9653</v>
      </c>
    </row>
    <row r="41" spans="1:6" s="100" customFormat="1" ht="39.950000000000003" customHeight="1" x14ac:dyDescent="0.25">
      <c r="A41" s="190" t="s">
        <v>112</v>
      </c>
      <c r="B41" s="12">
        <v>44382</v>
      </c>
      <c r="C41" s="91">
        <v>14111601</v>
      </c>
      <c r="D41" s="101" t="s">
        <v>1454</v>
      </c>
      <c r="E41" s="188">
        <v>215</v>
      </c>
      <c r="F41" s="59">
        <v>9000</v>
      </c>
    </row>
    <row r="42" spans="1:6" s="100" customFormat="1" ht="39.950000000000003" customHeight="1" x14ac:dyDescent="0.25">
      <c r="A42" s="190" t="s">
        <v>13</v>
      </c>
      <c r="B42" s="189">
        <v>43801</v>
      </c>
      <c r="C42" s="79">
        <v>60102408</v>
      </c>
      <c r="D42" s="101" t="s">
        <v>1184</v>
      </c>
      <c r="E42" s="188">
        <v>25</v>
      </c>
      <c r="F42" s="59">
        <v>5</v>
      </c>
    </row>
    <row r="43" spans="1:6" s="100" customFormat="1" ht="39.950000000000003" customHeight="1" x14ac:dyDescent="0.25">
      <c r="A43" s="58" t="s">
        <v>15</v>
      </c>
      <c r="B43" s="12">
        <v>43937</v>
      </c>
      <c r="C43" s="1">
        <v>26101731</v>
      </c>
      <c r="D43" s="101" t="s">
        <v>1185</v>
      </c>
      <c r="E43" s="188">
        <v>4700</v>
      </c>
      <c r="F43" s="59">
        <v>5</v>
      </c>
    </row>
    <row r="44" spans="1:6" s="100" customFormat="1" ht="39.950000000000003" customHeight="1" x14ac:dyDescent="0.25">
      <c r="A44" s="58" t="s">
        <v>112</v>
      </c>
      <c r="B44" s="12">
        <v>44349</v>
      </c>
      <c r="C44" s="1">
        <v>44111816</v>
      </c>
      <c r="D44" s="101" t="s">
        <v>1186</v>
      </c>
      <c r="E44" s="188">
        <v>50.2</v>
      </c>
      <c r="F44" s="59">
        <v>61</v>
      </c>
    </row>
    <row r="45" spans="1:6" s="100" customFormat="1" ht="39.950000000000003" customHeight="1" x14ac:dyDescent="0.25">
      <c r="A45" s="58" t="s">
        <v>15</v>
      </c>
      <c r="B45" s="12">
        <v>44006</v>
      </c>
      <c r="C45" s="1">
        <v>44111816</v>
      </c>
      <c r="D45" s="101" t="s">
        <v>1187</v>
      </c>
      <c r="E45" s="188">
        <v>50.2</v>
      </c>
      <c r="F45" s="59">
        <v>1</v>
      </c>
    </row>
    <row r="46" spans="1:6" s="100" customFormat="1" ht="39.950000000000003" customHeight="1" x14ac:dyDescent="0.25">
      <c r="A46" s="58" t="s">
        <v>19</v>
      </c>
      <c r="B46" s="12">
        <v>41983</v>
      </c>
      <c r="C46" s="1">
        <v>53121702</v>
      </c>
      <c r="D46" s="101" t="s">
        <v>1188</v>
      </c>
      <c r="E46" s="188">
        <v>767</v>
      </c>
      <c r="F46" s="59">
        <v>1</v>
      </c>
    </row>
    <row r="47" spans="1:6" s="100" customFormat="1" ht="39.950000000000003" customHeight="1" x14ac:dyDescent="0.25">
      <c r="A47" s="58" t="s">
        <v>19</v>
      </c>
      <c r="B47" s="12">
        <v>41641</v>
      </c>
      <c r="C47" s="91">
        <v>53121702</v>
      </c>
      <c r="D47" s="101" t="s">
        <v>1189</v>
      </c>
      <c r="E47" s="188">
        <v>1815</v>
      </c>
      <c r="F47" s="59">
        <v>2</v>
      </c>
    </row>
    <row r="48" spans="1:6" s="100" customFormat="1" ht="39.950000000000003" customHeight="1" x14ac:dyDescent="0.25">
      <c r="A48" s="58" t="s">
        <v>20</v>
      </c>
      <c r="B48" s="1" t="s">
        <v>20</v>
      </c>
      <c r="C48" s="91">
        <v>53121702</v>
      </c>
      <c r="D48" s="101" t="s">
        <v>1508</v>
      </c>
      <c r="E48" s="188">
        <v>0</v>
      </c>
      <c r="F48" s="59">
        <v>69</v>
      </c>
    </row>
    <row r="49" spans="1:6" s="100" customFormat="1" ht="39.950000000000003" customHeight="1" x14ac:dyDescent="0.25">
      <c r="A49" s="58" t="s">
        <v>20</v>
      </c>
      <c r="B49" s="1" t="s">
        <v>20</v>
      </c>
      <c r="C49" s="1">
        <v>43211509</v>
      </c>
      <c r="D49" s="101" t="s">
        <v>1190</v>
      </c>
      <c r="E49" s="188">
        <v>0</v>
      </c>
      <c r="F49" s="59">
        <v>12</v>
      </c>
    </row>
    <row r="50" spans="1:6" s="100" customFormat="1" ht="39.950000000000003" customHeight="1" x14ac:dyDescent="0.25">
      <c r="A50" s="58" t="s">
        <v>15</v>
      </c>
      <c r="B50" s="197">
        <v>43984</v>
      </c>
      <c r="C50" s="1">
        <v>26121508</v>
      </c>
      <c r="D50" s="101" t="s">
        <v>1191</v>
      </c>
      <c r="E50" s="188">
        <v>825</v>
      </c>
      <c r="F50" s="59">
        <v>1</v>
      </c>
    </row>
    <row r="51" spans="1:6" s="100" customFormat="1" ht="39.950000000000003" customHeight="1" x14ac:dyDescent="0.25">
      <c r="A51" s="58" t="s">
        <v>13</v>
      </c>
      <c r="B51" s="189">
        <v>43500</v>
      </c>
      <c r="C51" s="1">
        <v>26121508</v>
      </c>
      <c r="D51" s="101" t="s">
        <v>1192</v>
      </c>
      <c r="E51" s="188">
        <v>236.97</v>
      </c>
      <c r="F51" s="59">
        <v>65</v>
      </c>
    </row>
    <row r="52" spans="1:6" s="100" customFormat="1" ht="39.950000000000003" customHeight="1" x14ac:dyDescent="0.25">
      <c r="A52" s="58" t="s">
        <v>13</v>
      </c>
      <c r="B52" s="12">
        <v>43500</v>
      </c>
      <c r="C52" s="1">
        <v>26121508</v>
      </c>
      <c r="D52" s="101" t="s">
        <v>1193</v>
      </c>
      <c r="E52" s="188">
        <v>236.97</v>
      </c>
      <c r="F52" s="59">
        <v>95</v>
      </c>
    </row>
    <row r="53" spans="1:6" s="100" customFormat="1" ht="39.950000000000003" customHeight="1" x14ac:dyDescent="0.25">
      <c r="A53" s="58" t="s">
        <v>15</v>
      </c>
      <c r="B53" s="197">
        <v>43973</v>
      </c>
      <c r="C53" s="1">
        <v>26121508</v>
      </c>
      <c r="D53" s="101" t="s">
        <v>1194</v>
      </c>
      <c r="E53" s="188">
        <v>5700</v>
      </c>
      <c r="F53" s="59">
        <v>1</v>
      </c>
    </row>
    <row r="54" spans="1:6" s="100" customFormat="1" ht="39.950000000000003" customHeight="1" x14ac:dyDescent="0.25">
      <c r="A54" s="58" t="s">
        <v>13</v>
      </c>
      <c r="B54" s="12">
        <v>43544</v>
      </c>
      <c r="C54" s="1">
        <v>43211509</v>
      </c>
      <c r="D54" s="101" t="s">
        <v>1195</v>
      </c>
      <c r="E54" s="188">
        <v>30000</v>
      </c>
      <c r="F54" s="59">
        <v>15</v>
      </c>
    </row>
    <row r="55" spans="1:6" s="100" customFormat="1" ht="39.950000000000003" customHeight="1" x14ac:dyDescent="0.25">
      <c r="A55" s="58" t="s">
        <v>13</v>
      </c>
      <c r="B55" s="12">
        <v>43500</v>
      </c>
      <c r="C55" s="91">
        <v>43211806</v>
      </c>
      <c r="D55" s="101" t="s">
        <v>1196</v>
      </c>
      <c r="E55" s="188">
        <v>236.97</v>
      </c>
      <c r="F55" s="59">
        <v>714</v>
      </c>
    </row>
    <row r="56" spans="1:6" s="100" customFormat="1" ht="39.950000000000003" customHeight="1" x14ac:dyDescent="0.25">
      <c r="A56" s="58" t="s">
        <v>15</v>
      </c>
      <c r="B56" s="12">
        <v>43901</v>
      </c>
      <c r="C56" s="79">
        <v>43211806</v>
      </c>
      <c r="D56" s="101" t="s">
        <v>1197</v>
      </c>
      <c r="E56" s="188">
        <v>21.5</v>
      </c>
      <c r="F56" s="59">
        <v>24</v>
      </c>
    </row>
    <row r="57" spans="1:6" s="100" customFormat="1" ht="39.950000000000003" customHeight="1" x14ac:dyDescent="0.25">
      <c r="A57" s="58" t="s">
        <v>15</v>
      </c>
      <c r="B57" s="12">
        <v>43901</v>
      </c>
      <c r="C57" s="79">
        <v>43211806</v>
      </c>
      <c r="D57" s="101" t="s">
        <v>1198</v>
      </c>
      <c r="E57" s="188">
        <v>21.5</v>
      </c>
      <c r="F57" s="59">
        <v>208</v>
      </c>
    </row>
    <row r="58" spans="1:6" s="100" customFormat="1" ht="39.950000000000003" customHeight="1" x14ac:dyDescent="0.25">
      <c r="A58" s="58" t="s">
        <v>15</v>
      </c>
      <c r="B58" s="197">
        <v>43984</v>
      </c>
      <c r="C58" s="79">
        <v>26121508</v>
      </c>
      <c r="D58" s="101" t="s">
        <v>1199</v>
      </c>
      <c r="E58" s="188">
        <v>825</v>
      </c>
      <c r="F58" s="59">
        <v>11</v>
      </c>
    </row>
    <row r="59" spans="1:6" s="100" customFormat="1" ht="39.950000000000003" customHeight="1" x14ac:dyDescent="0.25">
      <c r="A59" s="58" t="s">
        <v>15</v>
      </c>
      <c r="B59" s="197">
        <v>43984</v>
      </c>
      <c r="C59" s="1">
        <v>26121508</v>
      </c>
      <c r="D59" s="101" t="s">
        <v>1200</v>
      </c>
      <c r="E59" s="188">
        <v>825</v>
      </c>
      <c r="F59" s="59">
        <v>120</v>
      </c>
    </row>
    <row r="60" spans="1:6" s="100" customFormat="1" ht="39.950000000000003" customHeight="1" x14ac:dyDescent="0.25">
      <c r="A60" s="58" t="s">
        <v>15</v>
      </c>
      <c r="B60" s="197">
        <v>43984</v>
      </c>
      <c r="C60" s="79">
        <v>26121508</v>
      </c>
      <c r="D60" s="101" t="s">
        <v>1201</v>
      </c>
      <c r="E60" s="188">
        <v>825</v>
      </c>
      <c r="F60" s="59">
        <v>1682</v>
      </c>
    </row>
    <row r="61" spans="1:6" s="100" customFormat="1" ht="39.950000000000003" customHeight="1" x14ac:dyDescent="0.25">
      <c r="A61" s="58" t="s">
        <v>15</v>
      </c>
      <c r="B61" s="197">
        <v>43984</v>
      </c>
      <c r="C61" s="1">
        <v>26121508</v>
      </c>
      <c r="D61" s="101" t="s">
        <v>1202</v>
      </c>
      <c r="E61" s="188">
        <v>825</v>
      </c>
      <c r="F61" s="59">
        <v>595</v>
      </c>
    </row>
    <row r="62" spans="1:6" s="100" customFormat="1" ht="39.950000000000003" customHeight="1" x14ac:dyDescent="0.25">
      <c r="A62" s="190" t="s">
        <v>19</v>
      </c>
      <c r="B62" s="189">
        <v>41968</v>
      </c>
      <c r="C62" s="79">
        <v>45121515</v>
      </c>
      <c r="D62" s="101" t="s">
        <v>1203</v>
      </c>
      <c r="E62" s="188">
        <v>6341.1783999999998</v>
      </c>
      <c r="F62" s="59">
        <v>5</v>
      </c>
    </row>
    <row r="63" spans="1:6" s="100" customFormat="1" ht="39.950000000000003" customHeight="1" x14ac:dyDescent="0.25">
      <c r="A63" s="190" t="s">
        <v>13</v>
      </c>
      <c r="B63" s="189">
        <v>43713</v>
      </c>
      <c r="C63" s="91">
        <v>45121515</v>
      </c>
      <c r="D63" s="101" t="s">
        <v>1204</v>
      </c>
      <c r="E63" s="188">
        <v>68794</v>
      </c>
      <c r="F63" s="59">
        <v>2</v>
      </c>
    </row>
    <row r="64" spans="1:6" s="100" customFormat="1" ht="39.950000000000003" customHeight="1" x14ac:dyDescent="0.25">
      <c r="A64" s="58" t="s">
        <v>15</v>
      </c>
      <c r="B64" s="12">
        <v>44004</v>
      </c>
      <c r="C64" s="1">
        <v>45121515</v>
      </c>
      <c r="D64" s="101" t="s">
        <v>1205</v>
      </c>
      <c r="E64" s="188">
        <v>16500</v>
      </c>
      <c r="F64" s="59">
        <v>3</v>
      </c>
    </row>
    <row r="65" spans="1:6" s="100" customFormat="1" ht="39.950000000000003" customHeight="1" x14ac:dyDescent="0.25">
      <c r="A65" s="58" t="s">
        <v>20</v>
      </c>
      <c r="B65" s="12" t="s">
        <v>20</v>
      </c>
      <c r="C65" s="1">
        <v>46171501</v>
      </c>
      <c r="D65" s="101" t="s">
        <v>1206</v>
      </c>
      <c r="E65" s="188">
        <v>0</v>
      </c>
      <c r="F65" s="59">
        <v>7694</v>
      </c>
    </row>
    <row r="66" spans="1:6" s="100" customFormat="1" ht="39.950000000000003" customHeight="1" x14ac:dyDescent="0.25">
      <c r="A66" s="58" t="s">
        <v>20</v>
      </c>
      <c r="B66" s="12" t="s">
        <v>20</v>
      </c>
      <c r="C66" s="1">
        <v>46171501</v>
      </c>
      <c r="D66" s="101" t="s">
        <v>1207</v>
      </c>
      <c r="E66" s="188">
        <v>0</v>
      </c>
      <c r="F66" s="59">
        <v>64</v>
      </c>
    </row>
    <row r="67" spans="1:6" s="100" customFormat="1" ht="39.950000000000003" customHeight="1" x14ac:dyDescent="0.25">
      <c r="A67" s="58" t="s">
        <v>20</v>
      </c>
      <c r="B67" s="12" t="s">
        <v>20</v>
      </c>
      <c r="C67" s="79">
        <v>60102408</v>
      </c>
      <c r="D67" s="101" t="s">
        <v>1208</v>
      </c>
      <c r="E67" s="188">
        <v>0</v>
      </c>
      <c r="F67" s="59">
        <v>14</v>
      </c>
    </row>
    <row r="68" spans="1:6" s="100" customFormat="1" ht="39.950000000000003" customHeight="1" x14ac:dyDescent="0.25">
      <c r="A68" s="58" t="s">
        <v>13</v>
      </c>
      <c r="B68" s="12">
        <v>43777</v>
      </c>
      <c r="C68" s="1">
        <v>26111704</v>
      </c>
      <c r="D68" s="101" t="s">
        <v>1209</v>
      </c>
      <c r="E68" s="188">
        <v>2076.27</v>
      </c>
      <c r="F68" s="59">
        <v>1</v>
      </c>
    </row>
    <row r="69" spans="1:6" s="100" customFormat="1" ht="39.950000000000003" customHeight="1" x14ac:dyDescent="0.25">
      <c r="A69" s="58" t="s">
        <v>13</v>
      </c>
      <c r="B69" s="12">
        <v>43544</v>
      </c>
      <c r="C69" s="1">
        <v>43211509</v>
      </c>
      <c r="D69" s="101" t="s">
        <v>1210</v>
      </c>
      <c r="E69" s="188">
        <v>30000</v>
      </c>
      <c r="F69" s="59">
        <v>75</v>
      </c>
    </row>
    <row r="70" spans="1:6" s="100" customFormat="1" ht="39.950000000000003" customHeight="1" x14ac:dyDescent="0.25">
      <c r="A70" s="58" t="s">
        <v>15</v>
      </c>
      <c r="B70" s="12">
        <v>44135</v>
      </c>
      <c r="C70" s="1">
        <v>46181705</v>
      </c>
      <c r="D70" s="101" t="s">
        <v>1211</v>
      </c>
      <c r="E70" s="188">
        <v>703.5</v>
      </c>
      <c r="F70" s="59">
        <v>140</v>
      </c>
    </row>
    <row r="71" spans="1:6" s="100" customFormat="1" ht="39.950000000000003" customHeight="1" x14ac:dyDescent="0.25">
      <c r="A71" s="190" t="s">
        <v>15</v>
      </c>
      <c r="B71" s="189">
        <v>43972</v>
      </c>
      <c r="C71" s="79">
        <v>60102408</v>
      </c>
      <c r="D71" s="101" t="s">
        <v>1212</v>
      </c>
      <c r="E71" s="241">
        <v>28775</v>
      </c>
      <c r="F71" s="59">
        <v>776</v>
      </c>
    </row>
    <row r="72" spans="1:6" s="100" customFormat="1" ht="39.950000000000003" customHeight="1" x14ac:dyDescent="0.25">
      <c r="A72" s="58" t="s">
        <v>15</v>
      </c>
      <c r="B72" s="189">
        <v>43972</v>
      </c>
      <c r="C72" s="1">
        <v>60102408</v>
      </c>
      <c r="D72" s="101" t="s">
        <v>1213</v>
      </c>
      <c r="E72" s="241"/>
      <c r="F72" s="59">
        <v>775</v>
      </c>
    </row>
    <row r="73" spans="1:6" s="100" customFormat="1" ht="39.950000000000003" customHeight="1" x14ac:dyDescent="0.25">
      <c r="A73" s="58" t="s">
        <v>19</v>
      </c>
      <c r="B73" s="12">
        <v>41921</v>
      </c>
      <c r="C73" s="1">
        <v>27111801</v>
      </c>
      <c r="D73" s="101" t="s">
        <v>1214</v>
      </c>
      <c r="E73" s="188">
        <v>260</v>
      </c>
      <c r="F73" s="59">
        <v>24</v>
      </c>
    </row>
    <row r="74" spans="1:6" s="100" customFormat="1" ht="39.950000000000003" customHeight="1" x14ac:dyDescent="0.25">
      <c r="A74" s="58" t="s">
        <v>18</v>
      </c>
      <c r="B74" s="12">
        <v>42450</v>
      </c>
      <c r="C74" s="79">
        <v>60102408</v>
      </c>
      <c r="D74" s="101" t="s">
        <v>1215</v>
      </c>
      <c r="E74" s="188">
        <v>208</v>
      </c>
      <c r="F74" s="59">
        <v>21</v>
      </c>
    </row>
    <row r="75" spans="1:6" s="100" customFormat="1" ht="39.950000000000003" customHeight="1" x14ac:dyDescent="0.25">
      <c r="A75" s="58" t="s">
        <v>18</v>
      </c>
      <c r="B75" s="12">
        <v>42549</v>
      </c>
      <c r="C75" s="1">
        <v>44111803</v>
      </c>
      <c r="D75" s="101" t="s">
        <v>1216</v>
      </c>
      <c r="E75" s="188">
        <v>142.5</v>
      </c>
      <c r="F75" s="59">
        <v>215</v>
      </c>
    </row>
    <row r="76" spans="1:6" s="100" customFormat="1" ht="39.950000000000003" customHeight="1" x14ac:dyDescent="0.25">
      <c r="A76" s="58" t="s">
        <v>13</v>
      </c>
      <c r="B76" s="12">
        <v>43530</v>
      </c>
      <c r="C76" s="1">
        <v>43201503</v>
      </c>
      <c r="D76" s="101" t="s">
        <v>1217</v>
      </c>
      <c r="E76" s="188">
        <v>55925</v>
      </c>
      <c r="F76" s="59">
        <v>4</v>
      </c>
    </row>
    <row r="77" spans="1:6" s="100" customFormat="1" ht="39.950000000000003" customHeight="1" x14ac:dyDescent="0.25">
      <c r="A77" s="58" t="s">
        <v>13</v>
      </c>
      <c r="B77" s="12">
        <v>43530</v>
      </c>
      <c r="C77" s="1">
        <v>43201503</v>
      </c>
      <c r="D77" s="101" t="s">
        <v>1218</v>
      </c>
      <c r="E77" s="188">
        <v>54353.34</v>
      </c>
      <c r="F77" s="59">
        <v>4</v>
      </c>
    </row>
    <row r="78" spans="1:6" s="100" customFormat="1" ht="39.950000000000003" customHeight="1" x14ac:dyDescent="0.25">
      <c r="A78" s="58" t="s">
        <v>14</v>
      </c>
      <c r="B78" s="12">
        <v>43027</v>
      </c>
      <c r="C78" s="1">
        <v>43201503</v>
      </c>
      <c r="D78" s="101" t="s">
        <v>1219</v>
      </c>
      <c r="E78" s="188">
        <v>48325</v>
      </c>
      <c r="F78" s="59">
        <v>5</v>
      </c>
    </row>
    <row r="79" spans="1:6" s="100" customFormat="1" ht="39.950000000000003" customHeight="1" x14ac:dyDescent="0.25">
      <c r="A79" s="58" t="s">
        <v>13</v>
      </c>
      <c r="B79" s="12">
        <v>43802</v>
      </c>
      <c r="C79" s="79">
        <v>49101608</v>
      </c>
      <c r="D79" s="101" t="s">
        <v>1220</v>
      </c>
      <c r="E79" s="188">
        <v>28389</v>
      </c>
      <c r="F79" s="59">
        <v>1</v>
      </c>
    </row>
    <row r="80" spans="1:6" s="100" customFormat="1" ht="39.950000000000003" customHeight="1" x14ac:dyDescent="0.25">
      <c r="A80" s="58" t="s">
        <v>13</v>
      </c>
      <c r="B80" s="12">
        <v>43787</v>
      </c>
      <c r="C80" s="1">
        <v>20111619</v>
      </c>
      <c r="D80" s="101" t="s">
        <v>1221</v>
      </c>
      <c r="E80" s="188">
        <v>1350</v>
      </c>
      <c r="F80" s="59">
        <v>60</v>
      </c>
    </row>
    <row r="81" spans="1:6" s="100" customFormat="1" ht="39.950000000000003" customHeight="1" x14ac:dyDescent="0.25">
      <c r="A81" s="58" t="s">
        <v>23</v>
      </c>
      <c r="B81" s="12">
        <v>41148</v>
      </c>
      <c r="C81" s="1">
        <v>52152104</v>
      </c>
      <c r="D81" s="101" t="s">
        <v>1222</v>
      </c>
      <c r="E81" s="188">
        <v>59</v>
      </c>
      <c r="F81" s="59">
        <v>833</v>
      </c>
    </row>
    <row r="82" spans="1:6" s="100" customFormat="1" ht="39.950000000000003" customHeight="1" x14ac:dyDescent="0.25">
      <c r="A82" s="58" t="s">
        <v>23</v>
      </c>
      <c r="B82" s="12">
        <v>41152</v>
      </c>
      <c r="C82" s="79">
        <v>11121802</v>
      </c>
      <c r="D82" s="101" t="s">
        <v>1223</v>
      </c>
      <c r="E82" s="188">
        <v>100</v>
      </c>
      <c r="F82" s="59">
        <v>51</v>
      </c>
    </row>
    <row r="83" spans="1:6" s="100" customFormat="1" ht="39.950000000000003" customHeight="1" x14ac:dyDescent="0.25">
      <c r="A83" s="58" t="s">
        <v>13</v>
      </c>
      <c r="B83" s="12">
        <v>43530</v>
      </c>
      <c r="C83" s="79">
        <v>43201503</v>
      </c>
      <c r="D83" s="101" t="s">
        <v>1224</v>
      </c>
      <c r="E83" s="188">
        <v>54353.34</v>
      </c>
      <c r="F83" s="59">
        <v>1</v>
      </c>
    </row>
    <row r="84" spans="1:6" s="100" customFormat="1" ht="39.950000000000003" customHeight="1" x14ac:dyDescent="0.25">
      <c r="A84" s="58" t="s">
        <v>20</v>
      </c>
      <c r="B84" s="12" t="s">
        <v>20</v>
      </c>
      <c r="C84" s="79">
        <v>43201503</v>
      </c>
      <c r="D84" s="101" t="s">
        <v>1225</v>
      </c>
      <c r="E84" s="188">
        <v>0</v>
      </c>
      <c r="F84" s="59">
        <v>56</v>
      </c>
    </row>
    <row r="85" spans="1:6" s="100" customFormat="1" ht="39.950000000000003" customHeight="1" x14ac:dyDescent="0.25">
      <c r="A85" s="58" t="s">
        <v>20</v>
      </c>
      <c r="B85" s="12" t="s">
        <v>20</v>
      </c>
      <c r="C85" s="79">
        <v>43201503</v>
      </c>
      <c r="D85" s="101" t="s">
        <v>1226</v>
      </c>
      <c r="E85" s="188">
        <v>0</v>
      </c>
      <c r="F85" s="59">
        <v>9</v>
      </c>
    </row>
    <row r="86" spans="1:6" s="100" customFormat="1" ht="39.950000000000003" customHeight="1" x14ac:dyDescent="0.25">
      <c r="A86" s="58" t="s">
        <v>22</v>
      </c>
      <c r="B86" s="12">
        <v>41453</v>
      </c>
      <c r="C86" s="79">
        <v>43201503</v>
      </c>
      <c r="D86" s="101" t="s">
        <v>1227</v>
      </c>
      <c r="E86" s="188">
        <v>29418.639999999999</v>
      </c>
      <c r="F86" s="59">
        <v>9</v>
      </c>
    </row>
    <row r="87" spans="1:6" s="100" customFormat="1" ht="39.950000000000003" customHeight="1" x14ac:dyDescent="0.25">
      <c r="A87" s="58" t="s">
        <v>19</v>
      </c>
      <c r="B87" s="12">
        <v>41941</v>
      </c>
      <c r="C87" s="79">
        <v>43201503</v>
      </c>
      <c r="D87" s="101" t="s">
        <v>1228</v>
      </c>
      <c r="E87" s="188">
        <v>41657.764200000005</v>
      </c>
      <c r="F87" s="59">
        <v>1</v>
      </c>
    </row>
    <row r="88" spans="1:6" s="100" customFormat="1" ht="39.950000000000003" customHeight="1" x14ac:dyDescent="0.25">
      <c r="A88" s="58" t="s">
        <v>20</v>
      </c>
      <c r="B88" s="12" t="s">
        <v>20</v>
      </c>
      <c r="C88" s="79">
        <v>43201503</v>
      </c>
      <c r="D88" s="101" t="s">
        <v>1229</v>
      </c>
      <c r="E88" s="188">
        <v>0</v>
      </c>
      <c r="F88" s="59">
        <v>1</v>
      </c>
    </row>
    <row r="89" spans="1:6" s="100" customFormat="1" ht="39.950000000000003" customHeight="1" x14ac:dyDescent="0.25">
      <c r="A89" s="58" t="s">
        <v>20</v>
      </c>
      <c r="B89" s="12" t="s">
        <v>20</v>
      </c>
      <c r="C89" s="79">
        <v>43201503</v>
      </c>
      <c r="D89" s="101" t="s">
        <v>1230</v>
      </c>
      <c r="E89" s="188">
        <v>0</v>
      </c>
      <c r="F89" s="59">
        <v>1</v>
      </c>
    </row>
    <row r="90" spans="1:6" s="100" customFormat="1" ht="39.950000000000003" customHeight="1" x14ac:dyDescent="0.25">
      <c r="A90" s="58" t="s">
        <v>20</v>
      </c>
      <c r="B90" s="12" t="s">
        <v>20</v>
      </c>
      <c r="C90" s="79">
        <v>43201503</v>
      </c>
      <c r="D90" s="101" t="s">
        <v>1231</v>
      </c>
      <c r="E90" s="188">
        <v>0</v>
      </c>
      <c r="F90" s="59">
        <v>1</v>
      </c>
    </row>
    <row r="91" spans="1:6" s="100" customFormat="1" ht="39.950000000000003" customHeight="1" x14ac:dyDescent="0.25">
      <c r="A91" s="58" t="s">
        <v>13</v>
      </c>
      <c r="B91" s="12">
        <v>43530</v>
      </c>
      <c r="C91" s="79">
        <v>43201503</v>
      </c>
      <c r="D91" s="101" t="s">
        <v>1232</v>
      </c>
      <c r="E91" s="188">
        <v>54353.34</v>
      </c>
      <c r="F91" s="59">
        <v>6</v>
      </c>
    </row>
    <row r="92" spans="1:6" s="100" customFormat="1" ht="39.950000000000003" customHeight="1" x14ac:dyDescent="0.25">
      <c r="A92" s="58" t="s">
        <v>20</v>
      </c>
      <c r="B92" s="12" t="s">
        <v>20</v>
      </c>
      <c r="C92" s="79">
        <v>43201503</v>
      </c>
      <c r="D92" s="101" t="s">
        <v>1233</v>
      </c>
      <c r="E92" s="188">
        <v>0</v>
      </c>
      <c r="F92" s="59">
        <v>1</v>
      </c>
    </row>
    <row r="93" spans="1:6" s="100" customFormat="1" ht="39.950000000000003" customHeight="1" x14ac:dyDescent="0.25">
      <c r="A93" s="58" t="s">
        <v>20</v>
      </c>
      <c r="B93" s="12" t="s">
        <v>20</v>
      </c>
      <c r="C93" s="79">
        <v>60102408</v>
      </c>
      <c r="D93" s="101" t="s">
        <v>1234</v>
      </c>
      <c r="E93" s="188">
        <v>0</v>
      </c>
      <c r="F93" s="59">
        <v>502</v>
      </c>
    </row>
    <row r="94" spans="1:6" s="100" customFormat="1" ht="39.950000000000003" customHeight="1" x14ac:dyDescent="0.25">
      <c r="A94" s="58" t="s">
        <v>112</v>
      </c>
      <c r="B94" s="12">
        <v>44349</v>
      </c>
      <c r="C94" s="79">
        <v>60104805</v>
      </c>
      <c r="D94" s="101" t="s">
        <v>1235</v>
      </c>
      <c r="E94" s="188">
        <v>1330.53</v>
      </c>
      <c r="F94" s="59">
        <v>112</v>
      </c>
    </row>
    <row r="95" spans="1:6" s="100" customFormat="1" ht="39.950000000000003" customHeight="1" x14ac:dyDescent="0.25">
      <c r="A95" s="58" t="s">
        <v>13</v>
      </c>
      <c r="B95" s="12">
        <v>43500</v>
      </c>
      <c r="C95" s="79">
        <v>43201803</v>
      </c>
      <c r="D95" s="101" t="s">
        <v>1236</v>
      </c>
      <c r="E95" s="188">
        <v>2340.04</v>
      </c>
      <c r="F95" s="59">
        <v>243</v>
      </c>
    </row>
    <row r="96" spans="1:6" s="100" customFormat="1" ht="39.950000000000003" customHeight="1" x14ac:dyDescent="0.25">
      <c r="A96" s="190" t="s">
        <v>21</v>
      </c>
      <c r="B96" s="189">
        <v>42111</v>
      </c>
      <c r="C96" s="1">
        <v>52152002</v>
      </c>
      <c r="D96" s="101" t="s">
        <v>1237</v>
      </c>
      <c r="E96" s="188">
        <v>1350</v>
      </c>
      <c r="F96" s="59">
        <v>68</v>
      </c>
    </row>
    <row r="97" spans="1:6" s="100" customFormat="1" ht="39.950000000000003" customHeight="1" x14ac:dyDescent="0.25">
      <c r="A97" s="190" t="s">
        <v>15</v>
      </c>
      <c r="B97" s="12">
        <v>44006</v>
      </c>
      <c r="C97" s="1">
        <v>40141735</v>
      </c>
      <c r="D97" s="101" t="s">
        <v>1445</v>
      </c>
      <c r="E97" s="188">
        <v>123.42</v>
      </c>
      <c r="F97" s="59">
        <v>96</v>
      </c>
    </row>
    <row r="98" spans="1:6" s="100" customFormat="1" ht="39.950000000000003" customHeight="1" x14ac:dyDescent="0.25">
      <c r="A98" s="190" t="s">
        <v>18</v>
      </c>
      <c r="B98" s="189">
        <v>42549</v>
      </c>
      <c r="C98" s="1">
        <v>41111501</v>
      </c>
      <c r="D98" s="101" t="s">
        <v>1238</v>
      </c>
      <c r="E98" s="188">
        <v>634.72</v>
      </c>
      <c r="F98" s="59">
        <v>15</v>
      </c>
    </row>
    <row r="99" spans="1:6" s="100" customFormat="1" ht="39.950000000000003" customHeight="1" x14ac:dyDescent="0.25">
      <c r="A99" s="190" t="s">
        <v>15</v>
      </c>
      <c r="B99" s="189">
        <v>44173</v>
      </c>
      <c r="C99" s="1">
        <v>31211701</v>
      </c>
      <c r="D99" s="101" t="s">
        <v>1239</v>
      </c>
      <c r="E99" s="188">
        <v>1254</v>
      </c>
      <c r="F99" s="59">
        <v>184</v>
      </c>
    </row>
    <row r="100" spans="1:6" s="100" customFormat="1" ht="39.950000000000003" customHeight="1" x14ac:dyDescent="0.25">
      <c r="A100" s="190" t="s">
        <v>13</v>
      </c>
      <c r="B100" s="189">
        <v>43683</v>
      </c>
      <c r="C100" s="1">
        <v>47131603</v>
      </c>
      <c r="D100" s="101" t="s">
        <v>1240</v>
      </c>
      <c r="E100" s="188">
        <v>293</v>
      </c>
      <c r="F100" s="59">
        <v>252</v>
      </c>
    </row>
    <row r="101" spans="1:6" s="100" customFormat="1" ht="39.950000000000003" customHeight="1" x14ac:dyDescent="0.25">
      <c r="A101" s="58" t="s">
        <v>16</v>
      </c>
      <c r="B101" s="12">
        <v>43287</v>
      </c>
      <c r="C101" s="1">
        <v>60102408</v>
      </c>
      <c r="D101" s="101" t="s">
        <v>1241</v>
      </c>
      <c r="E101" s="188">
        <v>1.18</v>
      </c>
      <c r="F101" s="59">
        <v>56</v>
      </c>
    </row>
    <row r="102" spans="1:6" s="100" customFormat="1" ht="39.950000000000003" customHeight="1" x14ac:dyDescent="0.25">
      <c r="A102" s="190" t="s">
        <v>18</v>
      </c>
      <c r="B102" s="189">
        <v>42508</v>
      </c>
      <c r="C102" s="1">
        <v>60102408</v>
      </c>
      <c r="D102" s="101" t="s">
        <v>1242</v>
      </c>
      <c r="E102" s="188">
        <v>1718.61</v>
      </c>
      <c r="F102" s="59">
        <v>16</v>
      </c>
    </row>
    <row r="103" spans="1:6" s="100" customFormat="1" ht="39.950000000000003" customHeight="1" x14ac:dyDescent="0.25">
      <c r="A103" s="58" t="s">
        <v>13</v>
      </c>
      <c r="B103" s="12">
        <v>43683</v>
      </c>
      <c r="C103" s="1">
        <v>27111911</v>
      </c>
      <c r="D103" s="101" t="s">
        <v>1243</v>
      </c>
      <c r="E103" s="188">
        <v>258</v>
      </c>
      <c r="F103" s="59">
        <v>1</v>
      </c>
    </row>
    <row r="104" spans="1:6" s="100" customFormat="1" ht="39.950000000000003" customHeight="1" x14ac:dyDescent="0.25">
      <c r="A104" s="58" t="s">
        <v>13</v>
      </c>
      <c r="B104" s="12">
        <v>43628</v>
      </c>
      <c r="C104" s="79">
        <v>60111003</v>
      </c>
      <c r="D104" s="101" t="s">
        <v>1244</v>
      </c>
      <c r="E104" s="188">
        <v>59</v>
      </c>
      <c r="F104" s="59">
        <v>17</v>
      </c>
    </row>
    <row r="105" spans="1:6" s="100" customFormat="1" ht="39.950000000000003" customHeight="1" x14ac:dyDescent="0.25">
      <c r="A105" s="58" t="s">
        <v>13</v>
      </c>
      <c r="B105" s="12">
        <v>43628</v>
      </c>
      <c r="C105" s="79">
        <v>60111003</v>
      </c>
      <c r="D105" s="101" t="s">
        <v>1244</v>
      </c>
      <c r="E105" s="188">
        <v>59</v>
      </c>
      <c r="F105" s="59">
        <v>15</v>
      </c>
    </row>
    <row r="106" spans="1:6" s="100" customFormat="1" ht="39.950000000000003" customHeight="1" x14ac:dyDescent="0.25">
      <c r="A106" s="58" t="s">
        <v>13</v>
      </c>
      <c r="B106" s="12">
        <v>43628</v>
      </c>
      <c r="C106" s="79">
        <v>60111003</v>
      </c>
      <c r="D106" s="101" t="s">
        <v>1245</v>
      </c>
      <c r="E106" s="188">
        <v>59</v>
      </c>
      <c r="F106" s="59">
        <v>1</v>
      </c>
    </row>
    <row r="107" spans="1:6" s="100" customFormat="1" ht="39.950000000000003" customHeight="1" x14ac:dyDescent="0.25">
      <c r="A107" s="58" t="s">
        <v>16</v>
      </c>
      <c r="B107" s="12">
        <v>43355</v>
      </c>
      <c r="C107" s="1">
        <v>56101530</v>
      </c>
      <c r="D107" s="101" t="s">
        <v>1246</v>
      </c>
      <c r="E107" s="188">
        <v>316357.24</v>
      </c>
      <c r="F107" s="59">
        <v>9</v>
      </c>
    </row>
    <row r="108" spans="1:6" s="100" customFormat="1" ht="39.950000000000003" customHeight="1" x14ac:dyDescent="0.25">
      <c r="A108" s="190" t="s">
        <v>13</v>
      </c>
      <c r="B108" s="189">
        <v>43544</v>
      </c>
      <c r="C108" s="91">
        <v>43211509</v>
      </c>
      <c r="D108" s="101" t="s">
        <v>1247</v>
      </c>
      <c r="E108" s="188">
        <v>30000</v>
      </c>
      <c r="F108" s="59">
        <v>8</v>
      </c>
    </row>
    <row r="109" spans="1:6" s="100" customFormat="1" ht="39" customHeight="1" x14ac:dyDescent="0.25">
      <c r="A109" s="58" t="s">
        <v>19</v>
      </c>
      <c r="B109" s="12">
        <v>41941</v>
      </c>
      <c r="C109" s="1">
        <v>24121507</v>
      </c>
      <c r="D109" s="101" t="s">
        <v>1248</v>
      </c>
      <c r="E109" s="188">
        <v>10738</v>
      </c>
      <c r="F109" s="59">
        <v>21</v>
      </c>
    </row>
    <row r="110" spans="1:6" s="100" customFormat="1" ht="39.950000000000003" customHeight="1" x14ac:dyDescent="0.25">
      <c r="A110" s="58" t="s">
        <v>13</v>
      </c>
      <c r="B110" s="12">
        <v>43558</v>
      </c>
      <c r="C110" s="79">
        <v>56101530</v>
      </c>
      <c r="D110" s="101" t="s">
        <v>1249</v>
      </c>
      <c r="E110" s="188">
        <v>4999.4799999999996</v>
      </c>
      <c r="F110" s="59">
        <v>2</v>
      </c>
    </row>
    <row r="111" spans="1:6" s="100" customFormat="1" ht="39.950000000000003" customHeight="1" x14ac:dyDescent="0.25">
      <c r="A111" s="58" t="s">
        <v>15</v>
      </c>
      <c r="B111" s="12">
        <v>44006</v>
      </c>
      <c r="C111" s="1">
        <v>46181804</v>
      </c>
      <c r="D111" s="101" t="s">
        <v>1250</v>
      </c>
      <c r="E111" s="188">
        <v>246.84</v>
      </c>
      <c r="F111" s="59">
        <v>100</v>
      </c>
    </row>
    <row r="112" spans="1:6" s="100" customFormat="1" ht="39.950000000000003" customHeight="1" x14ac:dyDescent="0.25">
      <c r="A112" s="58" t="s">
        <v>16</v>
      </c>
      <c r="B112" s="12">
        <v>43307</v>
      </c>
      <c r="C112" s="91">
        <v>52161535</v>
      </c>
      <c r="D112" s="101" t="s">
        <v>1251</v>
      </c>
      <c r="E112" s="188">
        <v>6500</v>
      </c>
      <c r="F112" s="59">
        <v>3</v>
      </c>
    </row>
    <row r="113" spans="1:6" s="100" customFormat="1" ht="39.950000000000003" customHeight="1" x14ac:dyDescent="0.25">
      <c r="A113" s="58" t="s">
        <v>15</v>
      </c>
      <c r="B113" s="12">
        <v>43992</v>
      </c>
      <c r="C113" s="79">
        <v>46181504</v>
      </c>
      <c r="D113" s="101" t="s">
        <v>1252</v>
      </c>
      <c r="E113" s="188">
        <v>1592.99</v>
      </c>
      <c r="F113" s="59">
        <v>30</v>
      </c>
    </row>
    <row r="114" spans="1:6" s="100" customFormat="1" ht="39.950000000000003" customHeight="1" x14ac:dyDescent="0.25">
      <c r="A114" s="58" t="s">
        <v>15</v>
      </c>
      <c r="B114" s="12">
        <v>43992</v>
      </c>
      <c r="C114" s="79">
        <v>46181504</v>
      </c>
      <c r="D114" s="101" t="s">
        <v>1253</v>
      </c>
      <c r="E114" s="188">
        <v>515</v>
      </c>
      <c r="F114" s="59">
        <v>48</v>
      </c>
    </row>
    <row r="115" spans="1:6" s="100" customFormat="1" ht="39.950000000000003" customHeight="1" x14ac:dyDescent="0.25">
      <c r="A115" s="58" t="s">
        <v>15</v>
      </c>
      <c r="B115" s="12">
        <v>43992</v>
      </c>
      <c r="C115" s="79">
        <v>46181504</v>
      </c>
      <c r="D115" s="101" t="s">
        <v>1254</v>
      </c>
      <c r="E115" s="188">
        <v>298</v>
      </c>
      <c r="F115" s="59">
        <v>75</v>
      </c>
    </row>
    <row r="116" spans="1:6" s="100" customFormat="1" ht="39.950000000000003" customHeight="1" x14ac:dyDescent="0.25">
      <c r="A116" s="58" t="s">
        <v>21</v>
      </c>
      <c r="B116" s="12">
        <v>42034</v>
      </c>
      <c r="C116" s="1">
        <v>45111903</v>
      </c>
      <c r="D116" s="101" t="s">
        <v>1255</v>
      </c>
      <c r="E116" s="188">
        <v>838.98</v>
      </c>
      <c r="F116" s="59">
        <v>4</v>
      </c>
    </row>
    <row r="117" spans="1:6" s="100" customFormat="1" ht="39.950000000000003" customHeight="1" x14ac:dyDescent="0.25">
      <c r="A117" s="58" t="s">
        <v>1054</v>
      </c>
      <c r="B117" s="12">
        <v>44589</v>
      </c>
      <c r="C117" s="1">
        <v>11151702</v>
      </c>
      <c r="D117" s="101" t="s">
        <v>1452</v>
      </c>
      <c r="E117" s="188">
        <v>21.54</v>
      </c>
      <c r="F117" s="59">
        <v>6000</v>
      </c>
    </row>
    <row r="118" spans="1:6" s="100" customFormat="1" ht="39.950000000000003" customHeight="1" x14ac:dyDescent="0.25">
      <c r="A118" s="58" t="s">
        <v>1054</v>
      </c>
      <c r="B118" s="12">
        <v>44589</v>
      </c>
      <c r="C118" s="1">
        <v>11151702</v>
      </c>
      <c r="D118" s="101" t="s">
        <v>1453</v>
      </c>
      <c r="E118" s="188">
        <v>21.54</v>
      </c>
      <c r="F118" s="59">
        <f>998+202</f>
        <v>1200</v>
      </c>
    </row>
    <row r="119" spans="1:6" s="100" customFormat="1" ht="39.950000000000003" customHeight="1" x14ac:dyDescent="0.25">
      <c r="A119" s="58" t="s">
        <v>14</v>
      </c>
      <c r="B119" s="12">
        <v>43026</v>
      </c>
      <c r="C119" s="1">
        <v>43222610</v>
      </c>
      <c r="D119" s="101" t="s">
        <v>1256</v>
      </c>
      <c r="E119" s="188">
        <v>2500</v>
      </c>
      <c r="F119" s="59">
        <v>336</v>
      </c>
    </row>
    <row r="120" spans="1:6" s="100" customFormat="1" ht="39.950000000000003" customHeight="1" x14ac:dyDescent="0.25">
      <c r="A120" s="58" t="s">
        <v>15</v>
      </c>
      <c r="B120" s="12">
        <v>43973</v>
      </c>
      <c r="C120" s="1">
        <v>43222610</v>
      </c>
      <c r="D120" s="101" t="s">
        <v>1257</v>
      </c>
      <c r="E120" s="188">
        <v>325</v>
      </c>
      <c r="F120" s="59">
        <v>1</v>
      </c>
    </row>
    <row r="121" spans="1:6" s="100" customFormat="1" ht="39.950000000000003" customHeight="1" x14ac:dyDescent="0.25">
      <c r="A121" s="58" t="s">
        <v>21</v>
      </c>
      <c r="B121" s="12">
        <v>42271</v>
      </c>
      <c r="C121" s="1">
        <v>60102408</v>
      </c>
      <c r="D121" s="101" t="s">
        <v>1258</v>
      </c>
      <c r="E121" s="188">
        <v>0</v>
      </c>
      <c r="F121" s="59">
        <v>26</v>
      </c>
    </row>
    <row r="122" spans="1:6" s="100" customFormat="1" ht="39.950000000000003" customHeight="1" x14ac:dyDescent="0.25">
      <c r="A122" s="58" t="s">
        <v>16</v>
      </c>
      <c r="B122" s="12">
        <v>43381</v>
      </c>
      <c r="C122" s="79">
        <v>72102004</v>
      </c>
      <c r="D122" s="101" t="s">
        <v>1259</v>
      </c>
      <c r="E122" s="188">
        <v>750</v>
      </c>
      <c r="F122" s="59">
        <v>10</v>
      </c>
    </row>
    <row r="123" spans="1:6" s="100" customFormat="1" ht="39.950000000000003" customHeight="1" x14ac:dyDescent="0.25">
      <c r="A123" s="58" t="s">
        <v>18</v>
      </c>
      <c r="B123" s="12">
        <v>42388</v>
      </c>
      <c r="C123" s="1">
        <v>60102408</v>
      </c>
      <c r="D123" s="101" t="s">
        <v>1260</v>
      </c>
      <c r="E123" s="188">
        <v>430</v>
      </c>
      <c r="F123" s="59">
        <v>1469</v>
      </c>
    </row>
    <row r="124" spans="1:6" s="100" customFormat="1" ht="39.950000000000003" customHeight="1" x14ac:dyDescent="0.25">
      <c r="A124" s="58" t="s">
        <v>15</v>
      </c>
      <c r="B124" s="12">
        <v>43962</v>
      </c>
      <c r="C124" s="1">
        <v>60102408</v>
      </c>
      <c r="D124" s="101" t="s">
        <v>1261</v>
      </c>
      <c r="E124" s="188">
        <v>604450</v>
      </c>
      <c r="F124" s="59">
        <v>90</v>
      </c>
    </row>
    <row r="125" spans="1:6" s="100" customFormat="1" ht="39.950000000000003" customHeight="1" x14ac:dyDescent="0.25">
      <c r="A125" s="58" t="s">
        <v>13</v>
      </c>
      <c r="B125" s="12">
        <v>43518</v>
      </c>
      <c r="C125" s="79">
        <v>11121604</v>
      </c>
      <c r="D125" s="101" t="s">
        <v>1262</v>
      </c>
      <c r="E125" s="188">
        <v>513</v>
      </c>
      <c r="F125" s="59">
        <v>1</v>
      </c>
    </row>
    <row r="126" spans="1:6" s="100" customFormat="1" ht="39.950000000000003" customHeight="1" x14ac:dyDescent="0.25">
      <c r="A126" s="58" t="s">
        <v>13</v>
      </c>
      <c r="B126" s="12">
        <v>43518</v>
      </c>
      <c r="C126" s="79">
        <v>11121604</v>
      </c>
      <c r="D126" s="101" t="s">
        <v>1263</v>
      </c>
      <c r="E126" s="188">
        <v>513</v>
      </c>
      <c r="F126" s="59">
        <v>1</v>
      </c>
    </row>
    <row r="127" spans="1:6" s="100" customFormat="1" ht="39.950000000000003" customHeight="1" x14ac:dyDescent="0.25">
      <c r="A127" s="58" t="s">
        <v>22</v>
      </c>
      <c r="B127" s="12">
        <v>41446</v>
      </c>
      <c r="C127" s="79">
        <v>60102408</v>
      </c>
      <c r="D127" s="101" t="s">
        <v>1264</v>
      </c>
      <c r="E127" s="188">
        <v>8819.0400000000009</v>
      </c>
      <c r="F127" s="59">
        <v>2</v>
      </c>
    </row>
    <row r="128" spans="1:6" s="100" customFormat="1" ht="39.950000000000003" customHeight="1" x14ac:dyDescent="0.25">
      <c r="A128" s="58" t="s">
        <v>22</v>
      </c>
      <c r="B128" s="12">
        <v>41446</v>
      </c>
      <c r="C128" s="79">
        <v>60102408</v>
      </c>
      <c r="D128" s="101" t="s">
        <v>1265</v>
      </c>
      <c r="E128" s="188">
        <v>8819.0400000000009</v>
      </c>
      <c r="F128" s="59">
        <v>1</v>
      </c>
    </row>
    <row r="129" spans="1:6" s="100" customFormat="1" ht="39.950000000000003" customHeight="1" x14ac:dyDescent="0.25">
      <c r="A129" s="58" t="s">
        <v>13</v>
      </c>
      <c r="B129" s="12">
        <v>43663</v>
      </c>
      <c r="C129" s="79">
        <v>60102408</v>
      </c>
      <c r="D129" s="101" t="s">
        <v>1266</v>
      </c>
      <c r="E129" s="188">
        <v>640.42999999999995</v>
      </c>
      <c r="F129" s="59">
        <v>3</v>
      </c>
    </row>
    <row r="130" spans="1:6" s="100" customFormat="1" ht="112.5" x14ac:dyDescent="0.25">
      <c r="A130" s="58" t="s">
        <v>13</v>
      </c>
      <c r="B130" s="12">
        <v>43628</v>
      </c>
      <c r="C130" s="79">
        <v>60102408</v>
      </c>
      <c r="D130" s="101" t="s">
        <v>1267</v>
      </c>
      <c r="E130" s="188">
        <v>11357</v>
      </c>
      <c r="F130" s="59">
        <v>31</v>
      </c>
    </row>
    <row r="131" spans="1:6" s="100" customFormat="1" ht="150" x14ac:dyDescent="0.25">
      <c r="A131" s="58" t="s">
        <v>13</v>
      </c>
      <c r="B131" s="12">
        <v>43628</v>
      </c>
      <c r="C131" s="79">
        <v>60102408</v>
      </c>
      <c r="D131" s="101" t="s">
        <v>1268</v>
      </c>
      <c r="E131" s="188">
        <v>13823</v>
      </c>
      <c r="F131" s="59">
        <v>11</v>
      </c>
    </row>
    <row r="132" spans="1:6" s="100" customFormat="1" ht="112.5" x14ac:dyDescent="0.25">
      <c r="A132" s="58" t="s">
        <v>13</v>
      </c>
      <c r="B132" s="12">
        <v>43628</v>
      </c>
      <c r="C132" s="79">
        <v>60102408</v>
      </c>
      <c r="D132" s="101" t="s">
        <v>1269</v>
      </c>
      <c r="E132" s="188">
        <v>23826.7</v>
      </c>
      <c r="F132" s="59">
        <v>36</v>
      </c>
    </row>
    <row r="133" spans="1:6" s="100" customFormat="1" ht="56.25" x14ac:dyDescent="0.25">
      <c r="A133" s="58" t="s">
        <v>13</v>
      </c>
      <c r="B133" s="12">
        <v>43628</v>
      </c>
      <c r="C133" s="79">
        <v>60102408</v>
      </c>
      <c r="D133" s="101" t="s">
        <v>1270</v>
      </c>
      <c r="E133" s="188">
        <v>5755.11</v>
      </c>
      <c r="F133" s="59">
        <v>34</v>
      </c>
    </row>
    <row r="134" spans="1:6" s="100" customFormat="1" ht="40.5" customHeight="1" x14ac:dyDescent="0.25">
      <c r="A134" s="58" t="s">
        <v>19</v>
      </c>
      <c r="B134" s="12">
        <v>41761</v>
      </c>
      <c r="C134" s="79">
        <v>60102408</v>
      </c>
      <c r="D134" s="101" t="s">
        <v>1271</v>
      </c>
      <c r="E134" s="188">
        <v>38512</v>
      </c>
      <c r="F134" s="59">
        <v>1</v>
      </c>
    </row>
    <row r="135" spans="1:6" s="100" customFormat="1" ht="39.950000000000003" customHeight="1" x14ac:dyDescent="0.25">
      <c r="A135" s="58" t="s">
        <v>15</v>
      </c>
      <c r="B135" s="12">
        <v>44160</v>
      </c>
      <c r="C135" s="1">
        <v>23153205</v>
      </c>
      <c r="D135" s="101" t="s">
        <v>1272</v>
      </c>
      <c r="E135" s="188">
        <v>68634.720000000001</v>
      </c>
      <c r="F135" s="59">
        <v>1479</v>
      </c>
    </row>
    <row r="136" spans="1:6" s="100" customFormat="1" ht="39.950000000000003" customHeight="1" x14ac:dyDescent="0.25">
      <c r="A136" s="58" t="s">
        <v>15</v>
      </c>
      <c r="B136" s="12">
        <v>44055</v>
      </c>
      <c r="C136" s="79">
        <v>31211501</v>
      </c>
      <c r="D136" s="101" t="s">
        <v>1273</v>
      </c>
      <c r="E136" s="188">
        <v>6438</v>
      </c>
      <c r="F136" s="59">
        <v>51</v>
      </c>
    </row>
    <row r="137" spans="1:6" s="100" customFormat="1" ht="39.950000000000003" customHeight="1" x14ac:dyDescent="0.25">
      <c r="A137" s="58" t="s">
        <v>15</v>
      </c>
      <c r="B137" s="12">
        <v>44056</v>
      </c>
      <c r="C137" s="79">
        <v>23153205</v>
      </c>
      <c r="D137" s="101" t="s">
        <v>1274</v>
      </c>
      <c r="E137" s="188">
        <v>34800</v>
      </c>
      <c r="F137" s="59">
        <v>50</v>
      </c>
    </row>
    <row r="138" spans="1:6" s="100" customFormat="1" ht="39.950000000000003" customHeight="1" x14ac:dyDescent="0.25">
      <c r="A138" s="58" t="s">
        <v>15</v>
      </c>
      <c r="B138" s="12">
        <v>44056</v>
      </c>
      <c r="C138" s="79">
        <v>23153205</v>
      </c>
      <c r="D138" s="101" t="s">
        <v>1275</v>
      </c>
      <c r="E138" s="188">
        <v>34800</v>
      </c>
      <c r="F138" s="59">
        <v>776</v>
      </c>
    </row>
    <row r="139" spans="1:6" s="100" customFormat="1" ht="39.950000000000003" customHeight="1" x14ac:dyDescent="0.25">
      <c r="A139" s="58" t="s">
        <v>15</v>
      </c>
      <c r="B139" s="12">
        <v>44056</v>
      </c>
      <c r="C139" s="79">
        <v>23153205</v>
      </c>
      <c r="D139" s="101" t="s">
        <v>1276</v>
      </c>
      <c r="E139" s="188">
        <v>34800</v>
      </c>
      <c r="F139" s="59">
        <v>776</v>
      </c>
    </row>
    <row r="140" spans="1:6" s="100" customFormat="1" ht="39.950000000000003" customHeight="1" x14ac:dyDescent="0.25">
      <c r="A140" s="58" t="s">
        <v>15</v>
      </c>
      <c r="B140" s="12">
        <v>43937</v>
      </c>
      <c r="C140" s="1">
        <v>26101731</v>
      </c>
      <c r="D140" s="101" t="s">
        <v>1277</v>
      </c>
      <c r="E140" s="188">
        <v>4700</v>
      </c>
      <c r="F140" s="59">
        <v>761</v>
      </c>
    </row>
    <row r="141" spans="1:6" s="100" customFormat="1" ht="39.950000000000003" customHeight="1" x14ac:dyDescent="0.25">
      <c r="A141" s="58" t="s">
        <v>23</v>
      </c>
      <c r="B141" s="12">
        <v>41148</v>
      </c>
      <c r="C141" s="79">
        <v>60111003</v>
      </c>
      <c r="D141" s="101" t="s">
        <v>1278</v>
      </c>
      <c r="E141" s="188">
        <v>70.8</v>
      </c>
      <c r="F141" s="59">
        <v>70</v>
      </c>
    </row>
    <row r="142" spans="1:6" s="100" customFormat="1" ht="39.950000000000003" customHeight="1" x14ac:dyDescent="0.25">
      <c r="A142" s="58" t="s">
        <v>23</v>
      </c>
      <c r="B142" s="12">
        <v>41148</v>
      </c>
      <c r="C142" s="79">
        <v>60111003</v>
      </c>
      <c r="D142" s="101" t="s">
        <v>1279</v>
      </c>
      <c r="E142" s="188">
        <v>70.8</v>
      </c>
      <c r="F142" s="59">
        <v>49</v>
      </c>
    </row>
    <row r="143" spans="1:6" s="100" customFormat="1" ht="39.950000000000003" customHeight="1" x14ac:dyDescent="0.25">
      <c r="A143" s="58" t="s">
        <v>23</v>
      </c>
      <c r="B143" s="12">
        <v>41148</v>
      </c>
      <c r="C143" s="79">
        <v>60111003</v>
      </c>
      <c r="D143" s="101" t="s">
        <v>1280</v>
      </c>
      <c r="E143" s="188">
        <v>70.8</v>
      </c>
      <c r="F143" s="59">
        <v>50</v>
      </c>
    </row>
    <row r="144" spans="1:6" s="100" customFormat="1" ht="39.950000000000003" customHeight="1" x14ac:dyDescent="0.25">
      <c r="A144" s="58" t="s">
        <v>13</v>
      </c>
      <c r="B144" s="12">
        <v>43628</v>
      </c>
      <c r="C144" s="79">
        <v>60111003</v>
      </c>
      <c r="D144" s="101" t="s">
        <v>1281</v>
      </c>
      <c r="E144" s="188">
        <v>59</v>
      </c>
      <c r="F144" s="59">
        <v>152</v>
      </c>
    </row>
    <row r="145" spans="1:6" s="100" customFormat="1" ht="39.950000000000003" customHeight="1" x14ac:dyDescent="0.25">
      <c r="A145" s="58" t="s">
        <v>23</v>
      </c>
      <c r="B145" s="12">
        <v>41148</v>
      </c>
      <c r="C145" s="79">
        <v>60111003</v>
      </c>
      <c r="D145" s="101" t="s">
        <v>1282</v>
      </c>
      <c r="E145" s="188">
        <v>59</v>
      </c>
      <c r="F145" s="59">
        <v>120</v>
      </c>
    </row>
    <row r="146" spans="1:6" s="100" customFormat="1" ht="39.950000000000003" customHeight="1" x14ac:dyDescent="0.25">
      <c r="A146" s="58" t="s">
        <v>15</v>
      </c>
      <c r="B146" s="12">
        <v>43972</v>
      </c>
      <c r="C146" s="79">
        <v>23153205</v>
      </c>
      <c r="D146" s="101" t="s">
        <v>1283</v>
      </c>
      <c r="E146" s="188">
        <v>23870</v>
      </c>
      <c r="F146" s="59">
        <v>576</v>
      </c>
    </row>
    <row r="147" spans="1:6" s="100" customFormat="1" ht="39.950000000000003" customHeight="1" x14ac:dyDescent="0.25">
      <c r="A147" s="58" t="s">
        <v>13</v>
      </c>
      <c r="B147" s="12">
        <v>43713</v>
      </c>
      <c r="C147" s="79">
        <v>43211509</v>
      </c>
      <c r="D147" s="101" t="s">
        <v>1284</v>
      </c>
      <c r="E147" s="188">
        <v>75000</v>
      </c>
      <c r="F147" s="59">
        <v>3</v>
      </c>
    </row>
    <row r="148" spans="1:6" s="100" customFormat="1" ht="39.950000000000003" customHeight="1" x14ac:dyDescent="0.25">
      <c r="A148" s="58" t="s">
        <v>16</v>
      </c>
      <c r="B148" s="12">
        <v>43431</v>
      </c>
      <c r="C148" s="79">
        <v>43211509</v>
      </c>
      <c r="D148" s="101" t="s">
        <v>1285</v>
      </c>
      <c r="E148" s="188">
        <v>0</v>
      </c>
      <c r="F148" s="59">
        <v>4</v>
      </c>
    </row>
    <row r="149" spans="1:6" s="100" customFormat="1" ht="39.950000000000003" customHeight="1" x14ac:dyDescent="0.25">
      <c r="A149" s="58" t="s">
        <v>15</v>
      </c>
      <c r="B149" s="12">
        <v>43903</v>
      </c>
      <c r="C149" s="1">
        <v>43211509</v>
      </c>
      <c r="D149" s="101" t="s">
        <v>1286</v>
      </c>
      <c r="E149" s="188">
        <v>44698.35</v>
      </c>
      <c r="F149" s="59">
        <v>5</v>
      </c>
    </row>
    <row r="150" spans="1:6" s="100" customFormat="1" ht="39.950000000000003" customHeight="1" x14ac:dyDescent="0.25">
      <c r="A150" s="58" t="s">
        <v>15</v>
      </c>
      <c r="B150" s="12">
        <v>43903</v>
      </c>
      <c r="C150" s="1">
        <v>43211509</v>
      </c>
      <c r="D150" s="101" t="s">
        <v>1287</v>
      </c>
      <c r="E150" s="188">
        <v>44698.35</v>
      </c>
      <c r="F150" s="59">
        <v>1</v>
      </c>
    </row>
    <row r="151" spans="1:6" s="100" customFormat="1" ht="39.950000000000003" customHeight="1" x14ac:dyDescent="0.25">
      <c r="A151" s="58" t="s">
        <v>15</v>
      </c>
      <c r="B151" s="12">
        <v>43903</v>
      </c>
      <c r="C151" s="1">
        <v>43211509</v>
      </c>
      <c r="D151" s="101" t="s">
        <v>1288</v>
      </c>
      <c r="E151" s="188">
        <v>44104.95</v>
      </c>
      <c r="F151" s="59">
        <v>6</v>
      </c>
    </row>
    <row r="152" spans="1:6" s="100" customFormat="1" ht="39.950000000000003" customHeight="1" x14ac:dyDescent="0.25">
      <c r="A152" s="58" t="s">
        <v>19</v>
      </c>
      <c r="B152" s="12">
        <v>41982</v>
      </c>
      <c r="C152" s="79">
        <v>43211509</v>
      </c>
      <c r="D152" s="101" t="s">
        <v>1289</v>
      </c>
      <c r="E152" s="188">
        <v>35939.01</v>
      </c>
      <c r="F152" s="59">
        <v>40</v>
      </c>
    </row>
    <row r="153" spans="1:6" s="100" customFormat="1" ht="39.950000000000003" customHeight="1" x14ac:dyDescent="0.25">
      <c r="A153" s="58" t="s">
        <v>13</v>
      </c>
      <c r="B153" s="12">
        <v>43704</v>
      </c>
      <c r="C153" s="79">
        <v>43211509</v>
      </c>
      <c r="D153" s="101" t="s">
        <v>1290</v>
      </c>
      <c r="E153" s="188">
        <v>63150</v>
      </c>
      <c r="F153" s="59">
        <v>2</v>
      </c>
    </row>
    <row r="154" spans="1:6" s="100" customFormat="1" ht="39.950000000000003" customHeight="1" x14ac:dyDescent="0.25">
      <c r="A154" s="58" t="s">
        <v>112</v>
      </c>
      <c r="B154" s="12">
        <v>44439</v>
      </c>
      <c r="C154" s="79">
        <v>43211700</v>
      </c>
      <c r="D154" s="101" t="s">
        <v>1291</v>
      </c>
      <c r="E154" s="188">
        <v>10211.219999999999</v>
      </c>
      <c r="F154" s="59">
        <v>4</v>
      </c>
    </row>
    <row r="155" spans="1:6" s="100" customFormat="1" ht="39.950000000000003" customHeight="1" x14ac:dyDescent="0.25">
      <c r="A155" s="58" t="s">
        <v>112</v>
      </c>
      <c r="B155" s="12">
        <v>43817</v>
      </c>
      <c r="C155" s="79">
        <v>43211701</v>
      </c>
      <c r="D155" s="101" t="s">
        <v>1292</v>
      </c>
      <c r="E155" s="188">
        <v>29106.86</v>
      </c>
      <c r="F155" s="59">
        <v>2</v>
      </c>
    </row>
    <row r="156" spans="1:6" s="100" customFormat="1" ht="39.950000000000003" customHeight="1" x14ac:dyDescent="0.25">
      <c r="A156" s="58" t="s">
        <v>15</v>
      </c>
      <c r="B156" s="12">
        <v>44169</v>
      </c>
      <c r="C156" s="1">
        <v>43211700</v>
      </c>
      <c r="D156" s="101" t="s">
        <v>1293</v>
      </c>
      <c r="E156" s="188">
        <v>16100</v>
      </c>
      <c r="F156" s="59">
        <v>49</v>
      </c>
    </row>
    <row r="157" spans="1:6" s="100" customFormat="1" ht="39.950000000000003" customHeight="1" x14ac:dyDescent="0.25">
      <c r="A157" s="190" t="s">
        <v>22</v>
      </c>
      <c r="B157" s="189">
        <v>41620</v>
      </c>
      <c r="C157" s="79">
        <v>60101101</v>
      </c>
      <c r="D157" s="101" t="s">
        <v>1294</v>
      </c>
      <c r="E157" s="188">
        <v>279058.2</v>
      </c>
      <c r="F157" s="59">
        <v>1</v>
      </c>
    </row>
    <row r="158" spans="1:6" s="100" customFormat="1" ht="39.950000000000003" customHeight="1" x14ac:dyDescent="0.25">
      <c r="A158" s="190" t="s">
        <v>16</v>
      </c>
      <c r="B158" s="189">
        <v>43378</v>
      </c>
      <c r="C158" s="91">
        <v>60101101</v>
      </c>
      <c r="D158" s="101" t="s">
        <v>1295</v>
      </c>
      <c r="E158" s="188">
        <v>8700</v>
      </c>
      <c r="F158" s="59">
        <v>1</v>
      </c>
    </row>
    <row r="159" spans="1:6" s="100" customFormat="1" ht="39.950000000000003" customHeight="1" x14ac:dyDescent="0.25">
      <c r="A159" s="58" t="s">
        <v>14</v>
      </c>
      <c r="B159" s="12">
        <v>42997</v>
      </c>
      <c r="C159" s="1">
        <v>31241501</v>
      </c>
      <c r="D159" s="101" t="s">
        <v>1296</v>
      </c>
      <c r="E159" s="188">
        <v>783.9</v>
      </c>
      <c r="F159" s="59">
        <v>49998</v>
      </c>
    </row>
    <row r="160" spans="1:6" s="100" customFormat="1" ht="39.950000000000003" customHeight="1" x14ac:dyDescent="0.25">
      <c r="A160" s="58" t="s">
        <v>18</v>
      </c>
      <c r="B160" s="12">
        <v>42580</v>
      </c>
      <c r="C160" s="79">
        <v>43231514</v>
      </c>
      <c r="D160" s="101" t="s">
        <v>1297</v>
      </c>
      <c r="E160" s="188">
        <v>119.74</v>
      </c>
      <c r="F160" s="59">
        <v>2</v>
      </c>
    </row>
    <row r="161" spans="1:6" s="100" customFormat="1" ht="39.950000000000003" customHeight="1" x14ac:dyDescent="0.25">
      <c r="A161" s="58" t="s">
        <v>16</v>
      </c>
      <c r="B161" s="12">
        <v>43416</v>
      </c>
      <c r="C161" s="79">
        <v>53141626</v>
      </c>
      <c r="D161" s="101" t="s">
        <v>1298</v>
      </c>
      <c r="E161" s="188">
        <v>4600</v>
      </c>
      <c r="F161" s="59">
        <v>71</v>
      </c>
    </row>
    <row r="162" spans="1:6" s="100" customFormat="1" ht="39.950000000000003" customHeight="1" x14ac:dyDescent="0.25">
      <c r="A162" s="58" t="s">
        <v>16</v>
      </c>
      <c r="B162" s="12">
        <v>43416</v>
      </c>
      <c r="C162" s="79">
        <v>53141626</v>
      </c>
      <c r="D162" s="101" t="s">
        <v>1299</v>
      </c>
      <c r="E162" s="188">
        <v>4600</v>
      </c>
      <c r="F162" s="59">
        <v>2</v>
      </c>
    </row>
    <row r="163" spans="1:6" s="100" customFormat="1" ht="39.950000000000003" customHeight="1" x14ac:dyDescent="0.25">
      <c r="A163" s="58" t="s">
        <v>16</v>
      </c>
      <c r="B163" s="12">
        <v>43416</v>
      </c>
      <c r="C163" s="79">
        <v>53141626</v>
      </c>
      <c r="D163" s="101" t="s">
        <v>1300</v>
      </c>
      <c r="E163" s="188">
        <v>4600</v>
      </c>
      <c r="F163" s="59">
        <v>2</v>
      </c>
    </row>
    <row r="164" spans="1:6" s="100" customFormat="1" ht="39.950000000000003" customHeight="1" x14ac:dyDescent="0.25">
      <c r="A164" s="58" t="s">
        <v>16</v>
      </c>
      <c r="B164" s="12">
        <v>43446</v>
      </c>
      <c r="C164" s="1">
        <v>30161703</v>
      </c>
      <c r="D164" s="101" t="s">
        <v>1301</v>
      </c>
      <c r="E164" s="188">
        <v>241</v>
      </c>
      <c r="F164" s="59">
        <v>19</v>
      </c>
    </row>
    <row r="165" spans="1:6" s="100" customFormat="1" ht="39.950000000000003" customHeight="1" x14ac:dyDescent="0.25">
      <c r="A165" s="58" t="s">
        <v>16</v>
      </c>
      <c r="B165" s="12">
        <v>44055</v>
      </c>
      <c r="C165" s="1">
        <v>30161703</v>
      </c>
      <c r="D165" s="101" t="s">
        <v>1302</v>
      </c>
      <c r="E165" s="188">
        <v>735</v>
      </c>
      <c r="F165" s="59">
        <v>7</v>
      </c>
    </row>
    <row r="166" spans="1:6" s="100" customFormat="1" ht="39.950000000000003" customHeight="1" x14ac:dyDescent="0.25">
      <c r="A166" s="58" t="s">
        <v>16</v>
      </c>
      <c r="B166" s="12">
        <v>43382</v>
      </c>
      <c r="C166" s="1">
        <v>50151513</v>
      </c>
      <c r="D166" s="101" t="s">
        <v>1303</v>
      </c>
      <c r="E166" s="188">
        <v>403</v>
      </c>
      <c r="F166" s="59">
        <v>127</v>
      </c>
    </row>
    <row r="167" spans="1:6" s="100" customFormat="1" ht="39.950000000000003" customHeight="1" x14ac:dyDescent="0.25">
      <c r="A167" s="58" t="s">
        <v>15</v>
      </c>
      <c r="B167" s="12">
        <v>44006</v>
      </c>
      <c r="C167" s="1">
        <v>46151708</v>
      </c>
      <c r="D167" s="101" t="s">
        <v>1304</v>
      </c>
      <c r="E167" s="188">
        <v>281.27999999999997</v>
      </c>
      <c r="F167" s="59">
        <v>380</v>
      </c>
    </row>
    <row r="168" spans="1:6" s="100" customFormat="1" ht="39.950000000000003" customHeight="1" x14ac:dyDescent="0.25">
      <c r="A168" s="58" t="s">
        <v>21</v>
      </c>
      <c r="B168" s="12">
        <v>42271</v>
      </c>
      <c r="C168" s="1">
        <v>40142106</v>
      </c>
      <c r="D168" s="101" t="s">
        <v>1305</v>
      </c>
      <c r="E168" s="188">
        <v>0</v>
      </c>
      <c r="F168" s="59">
        <v>15</v>
      </c>
    </row>
    <row r="169" spans="1:6" s="100" customFormat="1" ht="39.950000000000003" customHeight="1" x14ac:dyDescent="0.25">
      <c r="A169" s="58" t="s">
        <v>15</v>
      </c>
      <c r="B169" s="12">
        <v>43979</v>
      </c>
      <c r="C169" s="79">
        <v>42131606</v>
      </c>
      <c r="D169" s="101" t="s">
        <v>1306</v>
      </c>
      <c r="E169" s="188">
        <v>2190</v>
      </c>
      <c r="F169" s="59">
        <v>200</v>
      </c>
    </row>
    <row r="170" spans="1:6" s="100" customFormat="1" ht="39.950000000000003" customHeight="1" x14ac:dyDescent="0.25">
      <c r="A170" s="58" t="s">
        <v>22</v>
      </c>
      <c r="B170" s="12">
        <v>41446</v>
      </c>
      <c r="C170" s="79">
        <v>60102408</v>
      </c>
      <c r="D170" s="101" t="s">
        <v>1307</v>
      </c>
      <c r="E170" s="188">
        <v>8819.0400000000009</v>
      </c>
      <c r="F170" s="59">
        <v>36</v>
      </c>
    </row>
    <row r="171" spans="1:6" s="100" customFormat="1" ht="39.950000000000003" customHeight="1" x14ac:dyDescent="0.25">
      <c r="A171" s="58" t="s">
        <v>21</v>
      </c>
      <c r="B171" s="12">
        <v>42271</v>
      </c>
      <c r="C171" s="1">
        <v>40142106</v>
      </c>
      <c r="D171" s="101" t="s">
        <v>1308</v>
      </c>
      <c r="E171" s="188">
        <v>0</v>
      </c>
      <c r="F171" s="59">
        <v>7</v>
      </c>
    </row>
    <row r="172" spans="1:6" s="100" customFormat="1" ht="39.950000000000003" customHeight="1" x14ac:dyDescent="0.25">
      <c r="A172" s="58" t="s">
        <v>21</v>
      </c>
      <c r="B172" s="12">
        <v>42271</v>
      </c>
      <c r="C172" s="1">
        <v>40142106</v>
      </c>
      <c r="D172" s="101" t="s">
        <v>1309</v>
      </c>
      <c r="E172" s="188">
        <v>0</v>
      </c>
      <c r="F172" s="59">
        <v>15</v>
      </c>
    </row>
    <row r="173" spans="1:6" s="100" customFormat="1" ht="39.950000000000003" customHeight="1" x14ac:dyDescent="0.25">
      <c r="A173" s="190" t="s">
        <v>15</v>
      </c>
      <c r="B173" s="189">
        <v>43858</v>
      </c>
      <c r="C173" s="91">
        <v>56101606</v>
      </c>
      <c r="D173" s="101" t="s">
        <v>1310</v>
      </c>
      <c r="E173" s="188">
        <v>898.31</v>
      </c>
      <c r="F173" s="59">
        <v>30</v>
      </c>
    </row>
    <row r="174" spans="1:6" s="100" customFormat="1" ht="39.950000000000003" customHeight="1" x14ac:dyDescent="0.25">
      <c r="A174" s="58" t="s">
        <v>13</v>
      </c>
      <c r="B174" s="12">
        <v>43500</v>
      </c>
      <c r="C174" s="79">
        <v>32101608</v>
      </c>
      <c r="D174" s="101" t="s">
        <v>1311</v>
      </c>
      <c r="E174" s="188">
        <v>1582.59</v>
      </c>
      <c r="F174" s="59">
        <v>693</v>
      </c>
    </row>
    <row r="175" spans="1:6" s="100" customFormat="1" ht="39.950000000000003" customHeight="1" x14ac:dyDescent="0.25">
      <c r="A175" s="58" t="s">
        <v>20</v>
      </c>
      <c r="B175" s="1" t="s">
        <v>20</v>
      </c>
      <c r="C175" s="79">
        <v>43201402</v>
      </c>
      <c r="D175" s="101" t="s">
        <v>1312</v>
      </c>
      <c r="E175" s="188">
        <v>0</v>
      </c>
      <c r="F175" s="59">
        <v>2</v>
      </c>
    </row>
    <row r="176" spans="1:6" s="100" customFormat="1" ht="39.950000000000003" customHeight="1" x14ac:dyDescent="0.25">
      <c r="A176" s="58" t="s">
        <v>1054</v>
      </c>
      <c r="B176" s="12">
        <v>44573</v>
      </c>
      <c r="C176" s="79">
        <v>43202005</v>
      </c>
      <c r="D176" s="101" t="s">
        <v>1509</v>
      </c>
      <c r="E176" s="188">
        <v>225</v>
      </c>
      <c r="F176" s="59">
        <v>650</v>
      </c>
    </row>
    <row r="177" spans="1:6" s="100" customFormat="1" ht="39.950000000000003" customHeight="1" x14ac:dyDescent="0.25">
      <c r="A177" s="58" t="s">
        <v>13</v>
      </c>
      <c r="B177" s="12">
        <v>43705</v>
      </c>
      <c r="C177" s="79">
        <v>52161520</v>
      </c>
      <c r="D177" s="101" t="s">
        <v>1313</v>
      </c>
      <c r="E177" s="188">
        <v>33800</v>
      </c>
      <c r="F177" s="59">
        <v>4</v>
      </c>
    </row>
    <row r="178" spans="1:6" s="100" customFormat="1" ht="39.950000000000003" customHeight="1" x14ac:dyDescent="0.25">
      <c r="A178" s="58" t="s">
        <v>15</v>
      </c>
      <c r="B178" s="12">
        <v>44006</v>
      </c>
      <c r="C178" s="79">
        <v>41111702</v>
      </c>
      <c r="D178" s="101" t="s">
        <v>1314</v>
      </c>
      <c r="E178" s="188">
        <v>6463.16</v>
      </c>
      <c r="F178" s="59">
        <v>62</v>
      </c>
    </row>
    <row r="179" spans="1:6" s="100" customFormat="1" ht="39.950000000000003" customHeight="1" x14ac:dyDescent="0.25">
      <c r="A179" s="190" t="s">
        <v>15</v>
      </c>
      <c r="B179" s="12">
        <v>44006</v>
      </c>
      <c r="C179" s="79">
        <v>41111702</v>
      </c>
      <c r="D179" s="101" t="s">
        <v>1315</v>
      </c>
      <c r="E179" s="188">
        <v>9185.3799999999992</v>
      </c>
      <c r="F179" s="59">
        <v>1</v>
      </c>
    </row>
    <row r="180" spans="1:6" s="100" customFormat="1" ht="39.950000000000003" customHeight="1" x14ac:dyDescent="0.25">
      <c r="A180" s="58" t="s">
        <v>21</v>
      </c>
      <c r="B180" s="12">
        <v>42027</v>
      </c>
      <c r="C180" s="79">
        <v>43211607</v>
      </c>
      <c r="D180" s="101" t="s">
        <v>1316</v>
      </c>
      <c r="E180" s="188">
        <v>418.3</v>
      </c>
      <c r="F180" s="59">
        <v>29</v>
      </c>
    </row>
    <row r="181" spans="1:6" s="100" customFormat="1" ht="39.950000000000003" customHeight="1" x14ac:dyDescent="0.25">
      <c r="A181" s="58" t="s">
        <v>21</v>
      </c>
      <c r="B181" s="12">
        <v>42027</v>
      </c>
      <c r="C181" s="79">
        <v>43211607</v>
      </c>
      <c r="D181" s="101" t="s">
        <v>1316</v>
      </c>
      <c r="E181" s="188">
        <v>418.3</v>
      </c>
      <c r="F181" s="59">
        <v>4551</v>
      </c>
    </row>
    <row r="182" spans="1:6" s="100" customFormat="1" ht="39.950000000000003" customHeight="1" x14ac:dyDescent="0.25">
      <c r="A182" s="190" t="s">
        <v>18</v>
      </c>
      <c r="B182" s="189">
        <v>42570</v>
      </c>
      <c r="C182" s="79">
        <v>43211509</v>
      </c>
      <c r="D182" s="101" t="s">
        <v>1317</v>
      </c>
      <c r="E182" s="188">
        <v>16857</v>
      </c>
      <c r="F182" s="59">
        <v>7</v>
      </c>
    </row>
    <row r="183" spans="1:6" s="100" customFormat="1" ht="39.950000000000003" customHeight="1" x14ac:dyDescent="0.25">
      <c r="A183" s="58" t="s">
        <v>21</v>
      </c>
      <c r="B183" s="12">
        <v>42271</v>
      </c>
      <c r="C183" s="1">
        <v>40142106</v>
      </c>
      <c r="D183" s="101" t="s">
        <v>1318</v>
      </c>
      <c r="E183" s="188">
        <v>0</v>
      </c>
      <c r="F183" s="59">
        <v>1</v>
      </c>
    </row>
    <row r="184" spans="1:6" s="100" customFormat="1" ht="39.950000000000003" customHeight="1" x14ac:dyDescent="0.25">
      <c r="A184" s="58" t="s">
        <v>14</v>
      </c>
      <c r="B184" s="12">
        <v>42955</v>
      </c>
      <c r="C184" s="79">
        <v>43211901</v>
      </c>
      <c r="D184" s="101" t="s">
        <v>1319</v>
      </c>
      <c r="E184" s="188">
        <v>5113.05</v>
      </c>
      <c r="F184" s="59">
        <v>5130</v>
      </c>
    </row>
    <row r="185" spans="1:6" s="100" customFormat="1" ht="39.950000000000003" customHeight="1" x14ac:dyDescent="0.25">
      <c r="A185" s="58" t="s">
        <v>21</v>
      </c>
      <c r="B185" s="12">
        <v>42011</v>
      </c>
      <c r="C185" s="79">
        <v>43211901</v>
      </c>
      <c r="D185" s="101" t="s">
        <v>1320</v>
      </c>
      <c r="E185" s="188">
        <v>5102.82</v>
      </c>
      <c r="F185" s="59">
        <v>2489</v>
      </c>
    </row>
    <row r="186" spans="1:6" s="100" customFormat="1" ht="39.950000000000003" customHeight="1" x14ac:dyDescent="0.25">
      <c r="A186" s="58" t="s">
        <v>21</v>
      </c>
      <c r="B186" s="12">
        <v>42011</v>
      </c>
      <c r="C186" s="79">
        <v>43211901</v>
      </c>
      <c r="D186" s="101" t="s">
        <v>1320</v>
      </c>
      <c r="E186" s="188">
        <v>5102.82</v>
      </c>
      <c r="F186" s="59">
        <v>3429</v>
      </c>
    </row>
    <row r="187" spans="1:6" s="100" customFormat="1" ht="39.950000000000003" customHeight="1" x14ac:dyDescent="0.25">
      <c r="A187" s="58" t="s">
        <v>14</v>
      </c>
      <c r="B187" s="12">
        <v>42928</v>
      </c>
      <c r="C187" s="79">
        <v>43211901</v>
      </c>
      <c r="D187" s="101" t="s">
        <v>1321</v>
      </c>
      <c r="E187" s="188">
        <v>8325</v>
      </c>
      <c r="F187" s="59">
        <v>5</v>
      </c>
    </row>
    <row r="188" spans="1:6" s="100" customFormat="1" ht="39.950000000000003" customHeight="1" x14ac:dyDescent="0.25">
      <c r="A188" s="58" t="s">
        <v>14</v>
      </c>
      <c r="B188" s="12">
        <v>42772</v>
      </c>
      <c r="C188" s="79">
        <v>43211901</v>
      </c>
      <c r="D188" s="101" t="s">
        <v>1322</v>
      </c>
      <c r="E188" s="188">
        <v>7450</v>
      </c>
      <c r="F188" s="59">
        <v>6</v>
      </c>
    </row>
    <row r="189" spans="1:6" s="100" customFormat="1" ht="39.950000000000003" customHeight="1" x14ac:dyDescent="0.25">
      <c r="A189" s="58" t="s">
        <v>14</v>
      </c>
      <c r="B189" s="12">
        <v>42955</v>
      </c>
      <c r="C189" s="79">
        <v>43211901</v>
      </c>
      <c r="D189" s="101" t="s">
        <v>1323</v>
      </c>
      <c r="E189" s="188">
        <v>8325</v>
      </c>
      <c r="F189" s="59">
        <v>4</v>
      </c>
    </row>
    <row r="190" spans="1:6" s="100" customFormat="1" ht="39.950000000000003" customHeight="1" x14ac:dyDescent="0.25">
      <c r="A190" s="58" t="s">
        <v>22</v>
      </c>
      <c r="B190" s="12">
        <v>41453</v>
      </c>
      <c r="C190" s="79">
        <v>43211901</v>
      </c>
      <c r="D190" s="101" t="s">
        <v>1324</v>
      </c>
      <c r="E190" s="188">
        <v>4406.78</v>
      </c>
      <c r="F190" s="59">
        <v>8</v>
      </c>
    </row>
    <row r="191" spans="1:6" s="100" customFormat="1" ht="39.950000000000003" customHeight="1" x14ac:dyDescent="0.25">
      <c r="A191" s="58" t="s">
        <v>20</v>
      </c>
      <c r="B191" s="12" t="s">
        <v>20</v>
      </c>
      <c r="C191" s="79">
        <v>43211901</v>
      </c>
      <c r="D191" s="101" t="s">
        <v>1510</v>
      </c>
      <c r="E191" s="188">
        <v>0</v>
      </c>
      <c r="F191" s="59">
        <v>1</v>
      </c>
    </row>
    <row r="192" spans="1:6" s="100" customFormat="1" ht="39.950000000000003" customHeight="1" x14ac:dyDescent="0.25">
      <c r="A192" s="58" t="s">
        <v>18</v>
      </c>
      <c r="B192" s="12">
        <v>42541</v>
      </c>
      <c r="C192" s="79">
        <v>43211901</v>
      </c>
      <c r="D192" s="101" t="s">
        <v>1511</v>
      </c>
      <c r="E192" s="188">
        <v>4968</v>
      </c>
      <c r="F192" s="59">
        <v>63</v>
      </c>
    </row>
    <row r="193" spans="1:6" s="100" customFormat="1" ht="39.950000000000003" customHeight="1" x14ac:dyDescent="0.25">
      <c r="A193" s="58" t="s">
        <v>20</v>
      </c>
      <c r="B193" s="12" t="s">
        <v>20</v>
      </c>
      <c r="C193" s="79">
        <v>43211901</v>
      </c>
      <c r="D193" s="101" t="s">
        <v>1512</v>
      </c>
      <c r="E193" s="188">
        <v>0</v>
      </c>
      <c r="F193" s="59">
        <v>7</v>
      </c>
    </row>
    <row r="194" spans="1:6" s="100" customFormat="1" ht="39.950000000000003" customHeight="1" x14ac:dyDescent="0.25">
      <c r="A194" s="58" t="s">
        <v>20</v>
      </c>
      <c r="B194" s="12" t="s">
        <v>20</v>
      </c>
      <c r="C194" s="79">
        <v>43211901</v>
      </c>
      <c r="D194" s="101" t="s">
        <v>1510</v>
      </c>
      <c r="E194" s="188">
        <v>0</v>
      </c>
      <c r="F194" s="59">
        <v>13</v>
      </c>
    </row>
    <row r="195" spans="1:6" s="100" customFormat="1" ht="39.950000000000003" customHeight="1" x14ac:dyDescent="0.25">
      <c r="A195" s="58" t="s">
        <v>20</v>
      </c>
      <c r="B195" s="12" t="s">
        <v>20</v>
      </c>
      <c r="C195" s="79">
        <v>43211901</v>
      </c>
      <c r="D195" s="101" t="s">
        <v>1513</v>
      </c>
      <c r="E195" s="188">
        <v>0</v>
      </c>
      <c r="F195" s="59">
        <v>4</v>
      </c>
    </row>
    <row r="196" spans="1:6" s="100" customFormat="1" ht="39.950000000000003" customHeight="1" x14ac:dyDescent="0.25">
      <c r="A196" s="58" t="s">
        <v>20</v>
      </c>
      <c r="B196" s="12" t="s">
        <v>20</v>
      </c>
      <c r="C196" s="79">
        <v>43211901</v>
      </c>
      <c r="D196" s="101" t="s">
        <v>1514</v>
      </c>
      <c r="E196" s="188">
        <v>0</v>
      </c>
      <c r="F196" s="59">
        <v>6</v>
      </c>
    </row>
    <row r="197" spans="1:6" s="100" customFormat="1" ht="39.950000000000003" customHeight="1" x14ac:dyDescent="0.25">
      <c r="A197" s="58" t="s">
        <v>20</v>
      </c>
      <c r="B197" s="12" t="s">
        <v>20</v>
      </c>
      <c r="C197" s="79">
        <v>43211901</v>
      </c>
      <c r="D197" s="101" t="s">
        <v>1323</v>
      </c>
      <c r="E197" s="188">
        <v>0</v>
      </c>
      <c r="F197" s="59">
        <v>2</v>
      </c>
    </row>
    <row r="198" spans="1:6" s="100" customFormat="1" ht="39.950000000000003" customHeight="1" x14ac:dyDescent="0.25">
      <c r="A198" s="58" t="s">
        <v>20</v>
      </c>
      <c r="B198" s="12" t="s">
        <v>20</v>
      </c>
      <c r="C198" s="79">
        <v>43211901</v>
      </c>
      <c r="D198" s="101" t="s">
        <v>1515</v>
      </c>
      <c r="E198" s="188">
        <v>0</v>
      </c>
      <c r="F198" s="59">
        <v>1</v>
      </c>
    </row>
    <row r="199" spans="1:6" s="100" customFormat="1" ht="39.950000000000003" customHeight="1" x14ac:dyDescent="0.25">
      <c r="A199" s="58" t="s">
        <v>20</v>
      </c>
      <c r="B199" s="12" t="s">
        <v>20</v>
      </c>
      <c r="C199" s="79">
        <v>43211901</v>
      </c>
      <c r="D199" s="101" t="s">
        <v>1516</v>
      </c>
      <c r="E199" s="188">
        <v>0</v>
      </c>
      <c r="F199" s="59">
        <v>1</v>
      </c>
    </row>
    <row r="200" spans="1:6" s="100" customFormat="1" ht="39.950000000000003" customHeight="1" x14ac:dyDescent="0.25">
      <c r="A200" s="190" t="s">
        <v>23</v>
      </c>
      <c r="B200" s="12">
        <v>41148</v>
      </c>
      <c r="C200" s="79">
        <v>43211901</v>
      </c>
      <c r="D200" s="101" t="s">
        <v>1325</v>
      </c>
      <c r="E200" s="188">
        <v>5540.04</v>
      </c>
      <c r="F200" s="59">
        <v>2</v>
      </c>
    </row>
    <row r="201" spans="1:6" s="100" customFormat="1" ht="39.950000000000003" customHeight="1" x14ac:dyDescent="0.25">
      <c r="A201" s="58" t="s">
        <v>18</v>
      </c>
      <c r="B201" s="12">
        <v>42541</v>
      </c>
      <c r="C201" s="79">
        <v>43211901</v>
      </c>
      <c r="D201" s="101" t="s">
        <v>1326</v>
      </c>
      <c r="E201" s="188">
        <v>4968</v>
      </c>
      <c r="F201" s="59">
        <v>1</v>
      </c>
    </row>
    <row r="202" spans="1:6" s="100" customFormat="1" ht="39.950000000000003" customHeight="1" x14ac:dyDescent="0.25">
      <c r="A202" s="58" t="s">
        <v>13</v>
      </c>
      <c r="B202" s="12">
        <v>43500</v>
      </c>
      <c r="C202" s="1">
        <v>43211708</v>
      </c>
      <c r="D202" s="101" t="s">
        <v>1327</v>
      </c>
      <c r="E202" s="188">
        <v>80.39</v>
      </c>
      <c r="F202" s="59">
        <v>31</v>
      </c>
    </row>
    <row r="203" spans="1:6" s="100" customFormat="1" ht="39.950000000000003" customHeight="1" x14ac:dyDescent="0.25">
      <c r="A203" s="58" t="s">
        <v>13</v>
      </c>
      <c r="B203" s="12">
        <v>43656</v>
      </c>
      <c r="C203" s="1">
        <v>43211708</v>
      </c>
      <c r="D203" s="101" t="s">
        <v>1328</v>
      </c>
      <c r="E203" s="188">
        <v>125</v>
      </c>
      <c r="F203" s="59">
        <v>1393</v>
      </c>
    </row>
    <row r="204" spans="1:6" s="100" customFormat="1" ht="39.950000000000003" customHeight="1" x14ac:dyDescent="0.25">
      <c r="A204" s="58" t="s">
        <v>14</v>
      </c>
      <c r="B204" s="12">
        <v>42955</v>
      </c>
      <c r="C204" s="1">
        <v>43211708</v>
      </c>
      <c r="D204" s="101" t="s">
        <v>1329</v>
      </c>
      <c r="E204" s="188">
        <v>140</v>
      </c>
      <c r="F204" s="59">
        <v>1984</v>
      </c>
    </row>
    <row r="205" spans="1:6" s="100" customFormat="1" ht="39.950000000000003" customHeight="1" x14ac:dyDescent="0.25">
      <c r="A205" s="58" t="s">
        <v>14</v>
      </c>
      <c r="B205" s="12">
        <v>42955</v>
      </c>
      <c r="C205" s="1">
        <v>43211708</v>
      </c>
      <c r="D205" s="101" t="s">
        <v>1329</v>
      </c>
      <c r="E205" s="188">
        <v>140</v>
      </c>
      <c r="F205" s="59">
        <v>1976</v>
      </c>
    </row>
    <row r="206" spans="1:6" s="100" customFormat="1" ht="39.950000000000003" customHeight="1" x14ac:dyDescent="0.25">
      <c r="A206" s="58" t="s">
        <v>14</v>
      </c>
      <c r="B206" s="12">
        <v>42955</v>
      </c>
      <c r="C206" s="1">
        <v>43211708</v>
      </c>
      <c r="D206" s="101" t="s">
        <v>1330</v>
      </c>
      <c r="E206" s="188">
        <v>140</v>
      </c>
      <c r="F206" s="59">
        <v>4</v>
      </c>
    </row>
    <row r="207" spans="1:6" s="100" customFormat="1" ht="39.950000000000003" customHeight="1" x14ac:dyDescent="0.25">
      <c r="A207" s="190" t="s">
        <v>23</v>
      </c>
      <c r="B207" s="12">
        <v>41148</v>
      </c>
      <c r="C207" s="1">
        <v>43211802</v>
      </c>
      <c r="D207" s="101" t="s">
        <v>1331</v>
      </c>
      <c r="E207" s="188">
        <v>79.06</v>
      </c>
      <c r="F207" s="59">
        <v>1886</v>
      </c>
    </row>
    <row r="208" spans="1:6" s="100" customFormat="1" ht="39.950000000000003" customHeight="1" x14ac:dyDescent="0.25">
      <c r="A208" s="58" t="s">
        <v>15</v>
      </c>
      <c r="B208" s="12">
        <v>44110</v>
      </c>
      <c r="C208" s="1">
        <v>46181503</v>
      </c>
      <c r="D208" s="101" t="s">
        <v>1332</v>
      </c>
      <c r="E208" s="188">
        <v>2990</v>
      </c>
      <c r="F208" s="59">
        <v>30</v>
      </c>
    </row>
    <row r="209" spans="1:6" s="100" customFormat="1" ht="39.950000000000003" customHeight="1" x14ac:dyDescent="0.25">
      <c r="A209" s="58" t="s">
        <v>15</v>
      </c>
      <c r="B209" s="12">
        <v>43990</v>
      </c>
      <c r="C209" s="1">
        <v>11121608</v>
      </c>
      <c r="D209" s="101" t="s">
        <v>1333</v>
      </c>
      <c r="E209" s="188">
        <v>1000</v>
      </c>
      <c r="F209" s="59">
        <v>3</v>
      </c>
    </row>
    <row r="210" spans="1:6" s="100" customFormat="1" ht="39.950000000000003" customHeight="1" x14ac:dyDescent="0.25">
      <c r="A210" s="58" t="s">
        <v>21</v>
      </c>
      <c r="B210" s="12">
        <v>42086</v>
      </c>
      <c r="C210" s="1">
        <v>45111603</v>
      </c>
      <c r="D210" s="101" t="s">
        <v>1444</v>
      </c>
      <c r="E210" s="188">
        <v>6952.46</v>
      </c>
      <c r="F210" s="59">
        <v>30</v>
      </c>
    </row>
    <row r="211" spans="1:6" s="100" customFormat="1" ht="39.950000000000003" customHeight="1" x14ac:dyDescent="0.25">
      <c r="A211" s="58" t="s">
        <v>19</v>
      </c>
      <c r="B211" s="12">
        <v>41941</v>
      </c>
      <c r="C211" s="1">
        <v>45111603</v>
      </c>
      <c r="D211" s="101" t="s">
        <v>1334</v>
      </c>
      <c r="E211" s="188">
        <v>4380.0183999999999</v>
      </c>
      <c r="F211" s="59">
        <v>8</v>
      </c>
    </row>
    <row r="212" spans="1:6" s="100" customFormat="1" ht="39.950000000000003" customHeight="1" x14ac:dyDescent="0.25">
      <c r="A212" s="58" t="s">
        <v>13</v>
      </c>
      <c r="B212" s="189">
        <v>43516</v>
      </c>
      <c r="C212" s="1">
        <v>41113034</v>
      </c>
      <c r="D212" s="101" t="s">
        <v>1335</v>
      </c>
      <c r="E212" s="188">
        <v>84.5</v>
      </c>
      <c r="F212" s="59">
        <v>12</v>
      </c>
    </row>
    <row r="213" spans="1:6" s="100" customFormat="1" ht="39.950000000000003" customHeight="1" x14ac:dyDescent="0.25">
      <c r="A213" s="190" t="s">
        <v>22</v>
      </c>
      <c r="B213" s="189">
        <v>41306</v>
      </c>
      <c r="C213" s="91">
        <v>41113034</v>
      </c>
      <c r="D213" s="101" t="s">
        <v>1336</v>
      </c>
      <c r="E213" s="188">
        <v>73.38</v>
      </c>
      <c r="F213" s="59">
        <v>37</v>
      </c>
    </row>
    <row r="214" spans="1:6" s="100" customFormat="1" ht="39.950000000000003" customHeight="1" x14ac:dyDescent="0.25">
      <c r="A214" s="58" t="s">
        <v>15</v>
      </c>
      <c r="B214" s="12">
        <v>44055</v>
      </c>
      <c r="C214" s="1">
        <v>55101514</v>
      </c>
      <c r="D214" s="101" t="s">
        <v>1337</v>
      </c>
      <c r="E214" s="188">
        <v>8561</v>
      </c>
      <c r="F214" s="59">
        <v>40</v>
      </c>
    </row>
    <row r="215" spans="1:6" s="100" customFormat="1" ht="39.950000000000003" customHeight="1" x14ac:dyDescent="0.25">
      <c r="A215" s="58" t="s">
        <v>21</v>
      </c>
      <c r="B215" s="12">
        <v>42034</v>
      </c>
      <c r="C215" s="1">
        <v>45111903</v>
      </c>
      <c r="D215" s="101" t="s">
        <v>1448</v>
      </c>
      <c r="E215" s="188">
        <v>838.98</v>
      </c>
      <c r="F215" s="59">
        <v>279</v>
      </c>
    </row>
    <row r="216" spans="1:6" s="100" customFormat="1" ht="39.950000000000003" customHeight="1" x14ac:dyDescent="0.25">
      <c r="A216" s="58" t="s">
        <v>21</v>
      </c>
      <c r="B216" s="12">
        <v>42117</v>
      </c>
      <c r="C216" s="79">
        <v>31211501</v>
      </c>
      <c r="D216" s="101" t="s">
        <v>1338</v>
      </c>
      <c r="E216" s="188">
        <v>295.63</v>
      </c>
      <c r="F216" s="59">
        <v>500</v>
      </c>
    </row>
    <row r="217" spans="1:6" s="100" customFormat="1" ht="39.950000000000003" customHeight="1" x14ac:dyDescent="0.25">
      <c r="A217" s="58" t="s">
        <v>13</v>
      </c>
      <c r="B217" s="12">
        <v>43710</v>
      </c>
      <c r="C217" s="1">
        <v>27112719</v>
      </c>
      <c r="D217" s="101" t="s">
        <v>1339</v>
      </c>
      <c r="E217" s="188">
        <v>345</v>
      </c>
      <c r="F217" s="59">
        <v>79</v>
      </c>
    </row>
    <row r="218" spans="1:6" s="100" customFormat="1" ht="39.950000000000003" customHeight="1" x14ac:dyDescent="0.25">
      <c r="A218" s="58" t="s">
        <v>18</v>
      </c>
      <c r="B218" s="12">
        <v>42558</v>
      </c>
      <c r="C218" s="1">
        <v>60131401</v>
      </c>
      <c r="D218" s="101" t="s">
        <v>1340</v>
      </c>
      <c r="E218" s="188">
        <v>5502.6</v>
      </c>
      <c r="F218" s="59">
        <v>1</v>
      </c>
    </row>
    <row r="219" spans="1:6" s="100" customFormat="1" ht="39.950000000000003" customHeight="1" x14ac:dyDescent="0.25">
      <c r="A219" s="58" t="s">
        <v>14</v>
      </c>
      <c r="B219" s="12">
        <v>43010</v>
      </c>
      <c r="C219" s="1">
        <v>39121011</v>
      </c>
      <c r="D219" s="101" t="s">
        <v>1341</v>
      </c>
      <c r="E219" s="188">
        <v>3961.94</v>
      </c>
      <c r="F219" s="59">
        <v>7</v>
      </c>
    </row>
    <row r="220" spans="1:6" s="100" customFormat="1" ht="39.950000000000003" customHeight="1" x14ac:dyDescent="0.25">
      <c r="A220" s="92" t="s">
        <v>20</v>
      </c>
      <c r="B220" s="12" t="s">
        <v>20</v>
      </c>
      <c r="C220" s="1">
        <v>39121011</v>
      </c>
      <c r="D220" s="101" t="s">
        <v>1342</v>
      </c>
      <c r="E220" s="188">
        <v>0</v>
      </c>
      <c r="F220" s="59">
        <v>32</v>
      </c>
    </row>
    <row r="221" spans="1:6" s="100" customFormat="1" ht="39.950000000000003" customHeight="1" x14ac:dyDescent="0.25">
      <c r="A221" s="58" t="s">
        <v>15</v>
      </c>
      <c r="B221" s="12">
        <v>44006</v>
      </c>
      <c r="C221" s="1">
        <v>41121805</v>
      </c>
      <c r="D221" s="101" t="s">
        <v>1343</v>
      </c>
      <c r="E221" s="188">
        <v>131.68</v>
      </c>
      <c r="F221" s="59">
        <v>48</v>
      </c>
    </row>
    <row r="222" spans="1:6" s="100" customFormat="1" ht="39.950000000000003" customHeight="1" x14ac:dyDescent="0.25">
      <c r="A222" s="58" t="s">
        <v>15</v>
      </c>
      <c r="B222" s="12">
        <v>44006</v>
      </c>
      <c r="C222" s="1">
        <v>41121805</v>
      </c>
      <c r="D222" s="101" t="s">
        <v>1344</v>
      </c>
      <c r="E222" s="188">
        <v>182.13</v>
      </c>
      <c r="F222" s="59">
        <v>26</v>
      </c>
    </row>
    <row r="223" spans="1:6" s="100" customFormat="1" ht="39.950000000000003" customHeight="1" x14ac:dyDescent="0.25">
      <c r="A223" s="58" t="s">
        <v>15</v>
      </c>
      <c r="B223" s="12">
        <v>44006</v>
      </c>
      <c r="C223" s="1">
        <v>41121805</v>
      </c>
      <c r="D223" s="101" t="s">
        <v>1345</v>
      </c>
      <c r="E223" s="188">
        <v>329.8</v>
      </c>
      <c r="F223" s="59">
        <v>16</v>
      </c>
    </row>
    <row r="224" spans="1:6" s="100" customFormat="1" ht="39.950000000000003" customHeight="1" x14ac:dyDescent="0.25">
      <c r="A224" s="58" t="s">
        <v>19</v>
      </c>
      <c r="B224" s="12">
        <v>41941</v>
      </c>
      <c r="C224" s="79">
        <v>45111609</v>
      </c>
      <c r="D224" s="101" t="s">
        <v>1346</v>
      </c>
      <c r="E224" s="188">
        <v>32556.2</v>
      </c>
      <c r="F224" s="59">
        <v>2</v>
      </c>
    </row>
    <row r="225" spans="1:6" s="100" customFormat="1" ht="39.950000000000003" customHeight="1" x14ac:dyDescent="0.25">
      <c r="A225" s="58" t="s">
        <v>13</v>
      </c>
      <c r="B225" s="12">
        <v>43713</v>
      </c>
      <c r="C225" s="1">
        <v>45111609</v>
      </c>
      <c r="D225" s="101" t="s">
        <v>1347</v>
      </c>
      <c r="E225" s="188">
        <v>75000</v>
      </c>
      <c r="F225" s="59">
        <v>55</v>
      </c>
    </row>
    <row r="226" spans="1:6" s="100" customFormat="1" ht="39.950000000000003" customHeight="1" x14ac:dyDescent="0.25">
      <c r="A226" s="58" t="s">
        <v>19</v>
      </c>
      <c r="B226" s="12">
        <v>41941</v>
      </c>
      <c r="C226" s="79">
        <v>45111609</v>
      </c>
      <c r="D226" s="101" t="s">
        <v>1348</v>
      </c>
      <c r="E226" s="188">
        <v>32556.2</v>
      </c>
      <c r="F226" s="59">
        <v>30</v>
      </c>
    </row>
    <row r="227" spans="1:6" s="100" customFormat="1" ht="39.950000000000003" customHeight="1" x14ac:dyDescent="0.25">
      <c r="A227" s="58" t="s">
        <v>15</v>
      </c>
      <c r="B227" s="12">
        <v>43900</v>
      </c>
      <c r="C227" s="79">
        <v>45111601</v>
      </c>
      <c r="D227" s="101" t="s">
        <v>1450</v>
      </c>
      <c r="E227" s="188">
        <v>2080</v>
      </c>
      <c r="F227" s="59">
        <v>1</v>
      </c>
    </row>
    <row r="228" spans="1:6" s="100" customFormat="1" ht="39.950000000000003" customHeight="1" x14ac:dyDescent="0.25">
      <c r="A228" s="58" t="s">
        <v>13</v>
      </c>
      <c r="B228" s="12">
        <v>43500</v>
      </c>
      <c r="C228" s="1">
        <v>52161539</v>
      </c>
      <c r="D228" s="101" t="s">
        <v>1349</v>
      </c>
      <c r="E228" s="188">
        <v>2647.25</v>
      </c>
      <c r="F228" s="59">
        <v>5</v>
      </c>
    </row>
    <row r="229" spans="1:6" s="100" customFormat="1" ht="39.950000000000003" customHeight="1" x14ac:dyDescent="0.25">
      <c r="A229" s="190" t="s">
        <v>15</v>
      </c>
      <c r="B229" s="12">
        <v>43871</v>
      </c>
      <c r="C229" s="1">
        <v>27112003</v>
      </c>
      <c r="D229" s="101" t="s">
        <v>1350</v>
      </c>
      <c r="E229" s="188">
        <v>2743</v>
      </c>
      <c r="F229" s="59">
        <v>6</v>
      </c>
    </row>
    <row r="230" spans="1:6" s="100" customFormat="1" ht="39.950000000000003" customHeight="1" x14ac:dyDescent="0.25">
      <c r="A230" s="190" t="s">
        <v>23</v>
      </c>
      <c r="B230" s="189">
        <v>41148</v>
      </c>
      <c r="C230" s="79">
        <v>60102408</v>
      </c>
      <c r="D230" s="101" t="s">
        <v>1351</v>
      </c>
      <c r="E230" s="188">
        <v>47.2</v>
      </c>
      <c r="F230" s="59">
        <v>5</v>
      </c>
    </row>
    <row r="231" spans="1:6" s="100" customFormat="1" ht="39.950000000000003" customHeight="1" x14ac:dyDescent="0.25">
      <c r="A231" s="190" t="s">
        <v>15</v>
      </c>
      <c r="B231" s="12">
        <v>44006</v>
      </c>
      <c r="C231" s="1">
        <v>41121803</v>
      </c>
      <c r="D231" s="101" t="s">
        <v>1352</v>
      </c>
      <c r="E231" s="188">
        <v>0</v>
      </c>
      <c r="F231" s="59">
        <v>146</v>
      </c>
    </row>
    <row r="232" spans="1:6" s="100" customFormat="1" ht="39.950000000000003" customHeight="1" x14ac:dyDescent="0.25">
      <c r="A232" s="190" t="s">
        <v>15</v>
      </c>
      <c r="B232" s="12">
        <v>44006</v>
      </c>
      <c r="C232" s="1">
        <v>41121803</v>
      </c>
      <c r="D232" s="101" t="s">
        <v>1353</v>
      </c>
      <c r="E232" s="188">
        <v>123.42</v>
      </c>
      <c r="F232" s="59">
        <v>17</v>
      </c>
    </row>
    <row r="233" spans="1:6" s="100" customFormat="1" ht="39.950000000000003" customHeight="1" x14ac:dyDescent="0.25">
      <c r="A233" s="190" t="s">
        <v>15</v>
      </c>
      <c r="B233" s="12">
        <v>44006</v>
      </c>
      <c r="C233" s="1">
        <v>41121803</v>
      </c>
      <c r="D233" s="101" t="s">
        <v>1354</v>
      </c>
      <c r="E233" s="188">
        <v>86.58</v>
      </c>
      <c r="F233" s="59">
        <v>38</v>
      </c>
    </row>
    <row r="234" spans="1:6" s="100" customFormat="1" ht="39.950000000000003" customHeight="1" x14ac:dyDescent="0.25">
      <c r="A234" s="190" t="s">
        <v>15</v>
      </c>
      <c r="B234" s="12">
        <v>44006</v>
      </c>
      <c r="C234" s="1">
        <v>41121803</v>
      </c>
      <c r="D234" s="101" t="s">
        <v>1355</v>
      </c>
      <c r="E234" s="188">
        <v>123.42</v>
      </c>
      <c r="F234" s="59">
        <v>7</v>
      </c>
    </row>
    <row r="235" spans="1:6" s="100" customFormat="1" ht="39.950000000000003" customHeight="1" x14ac:dyDescent="0.25">
      <c r="A235" s="190" t="s">
        <v>15</v>
      </c>
      <c r="B235" s="12">
        <v>44006</v>
      </c>
      <c r="C235" s="1">
        <v>41121803</v>
      </c>
      <c r="D235" s="101" t="s">
        <v>1356</v>
      </c>
      <c r="E235" s="188">
        <v>68.16</v>
      </c>
      <c r="F235" s="59">
        <v>7</v>
      </c>
    </row>
    <row r="236" spans="1:6" s="100" customFormat="1" ht="39.950000000000003" customHeight="1" x14ac:dyDescent="0.25">
      <c r="A236" s="190" t="s">
        <v>15</v>
      </c>
      <c r="B236" s="12">
        <v>44006</v>
      </c>
      <c r="C236" s="1">
        <v>41121803</v>
      </c>
      <c r="D236" s="101" t="s">
        <v>1357</v>
      </c>
      <c r="E236" s="188">
        <v>64.47</v>
      </c>
      <c r="F236" s="59">
        <v>43</v>
      </c>
    </row>
    <row r="237" spans="1:6" s="100" customFormat="1" ht="39.950000000000003" customHeight="1" x14ac:dyDescent="0.25">
      <c r="A237" s="58" t="s">
        <v>15</v>
      </c>
      <c r="B237" s="12">
        <v>43858</v>
      </c>
      <c r="C237" s="79">
        <v>41111604</v>
      </c>
      <c r="D237" s="101" t="s">
        <v>1358</v>
      </c>
      <c r="E237" s="188">
        <v>2.67</v>
      </c>
      <c r="F237" s="59">
        <v>164</v>
      </c>
    </row>
    <row r="238" spans="1:6" s="100" customFormat="1" ht="39.950000000000003" customHeight="1" x14ac:dyDescent="0.25">
      <c r="A238" s="58" t="s">
        <v>16</v>
      </c>
      <c r="B238" s="12">
        <v>43273</v>
      </c>
      <c r="C238" s="79">
        <v>41111604</v>
      </c>
      <c r="D238" s="101" t="s">
        <v>1359</v>
      </c>
      <c r="E238" s="188">
        <v>5.25</v>
      </c>
      <c r="F238" s="59">
        <v>74</v>
      </c>
    </row>
    <row r="239" spans="1:6" s="100" customFormat="1" ht="39.950000000000003" customHeight="1" x14ac:dyDescent="0.25">
      <c r="A239" s="190" t="s">
        <v>19</v>
      </c>
      <c r="B239" s="12">
        <v>41983</v>
      </c>
      <c r="C239" s="1">
        <v>41111604</v>
      </c>
      <c r="D239" s="101" t="s">
        <v>1360</v>
      </c>
      <c r="E239" s="188">
        <v>748.97</v>
      </c>
      <c r="F239" s="59">
        <v>10</v>
      </c>
    </row>
    <row r="240" spans="1:6" s="100" customFormat="1" ht="39.950000000000003" customHeight="1" x14ac:dyDescent="0.25">
      <c r="A240" s="58" t="s">
        <v>15</v>
      </c>
      <c r="B240" s="12">
        <v>43858</v>
      </c>
      <c r="C240" s="79">
        <v>41111604</v>
      </c>
      <c r="D240" s="101" t="s">
        <v>1361</v>
      </c>
      <c r="E240" s="188">
        <v>2.67</v>
      </c>
      <c r="F240" s="59">
        <v>32</v>
      </c>
    </row>
    <row r="241" spans="1:6" s="100" customFormat="1" ht="39.950000000000003" customHeight="1" x14ac:dyDescent="0.25">
      <c r="A241" s="58" t="s">
        <v>15</v>
      </c>
      <c r="B241" s="12">
        <v>43858</v>
      </c>
      <c r="C241" s="79">
        <v>41111604</v>
      </c>
      <c r="D241" s="101" t="s">
        <v>1362</v>
      </c>
      <c r="E241" s="188">
        <v>130</v>
      </c>
      <c r="F241" s="59">
        <v>69</v>
      </c>
    </row>
    <row r="242" spans="1:6" s="100" customFormat="1" ht="39.950000000000003" customHeight="1" x14ac:dyDescent="0.25">
      <c r="A242" s="58" t="s">
        <v>15</v>
      </c>
      <c r="B242" s="12">
        <v>43858</v>
      </c>
      <c r="C242" s="79">
        <v>41111604</v>
      </c>
      <c r="D242" s="101" t="s">
        <v>1363</v>
      </c>
      <c r="E242" s="188">
        <v>2.67</v>
      </c>
      <c r="F242" s="59">
        <v>305</v>
      </c>
    </row>
    <row r="243" spans="1:6" s="100" customFormat="1" ht="39.950000000000003" customHeight="1" x14ac:dyDescent="0.25">
      <c r="A243" s="58" t="s">
        <v>16</v>
      </c>
      <c r="B243" s="12">
        <v>43273</v>
      </c>
      <c r="C243" s="79">
        <v>41111604</v>
      </c>
      <c r="D243" s="101" t="s">
        <v>1364</v>
      </c>
      <c r="E243" s="188">
        <v>5.25</v>
      </c>
      <c r="F243" s="59">
        <v>30</v>
      </c>
    </row>
    <row r="244" spans="1:6" s="100" customFormat="1" ht="39.950000000000003" customHeight="1" x14ac:dyDescent="0.25">
      <c r="A244" s="58" t="s">
        <v>13</v>
      </c>
      <c r="B244" s="12">
        <v>43544</v>
      </c>
      <c r="C244" s="79">
        <v>39121407</v>
      </c>
      <c r="D244" s="101" t="s">
        <v>1365</v>
      </c>
      <c r="E244" s="188">
        <v>6142.78</v>
      </c>
      <c r="F244" s="59">
        <v>20</v>
      </c>
    </row>
    <row r="245" spans="1:6" s="100" customFormat="1" ht="39.950000000000003" customHeight="1" x14ac:dyDescent="0.25">
      <c r="A245" s="190" t="s">
        <v>18</v>
      </c>
      <c r="B245" s="189">
        <v>42508</v>
      </c>
      <c r="C245" s="1">
        <v>54111700</v>
      </c>
      <c r="D245" s="101" t="s">
        <v>1366</v>
      </c>
      <c r="E245" s="188">
        <v>676.98</v>
      </c>
      <c r="F245" s="59">
        <v>2236</v>
      </c>
    </row>
    <row r="246" spans="1:6" s="100" customFormat="1" ht="39.950000000000003" customHeight="1" x14ac:dyDescent="0.25">
      <c r="A246" s="58" t="s">
        <v>16</v>
      </c>
      <c r="B246" s="12">
        <v>43399</v>
      </c>
      <c r="C246" s="1">
        <v>52161543</v>
      </c>
      <c r="D246" s="101" t="s">
        <v>1367</v>
      </c>
      <c r="E246" s="188">
        <v>14715</v>
      </c>
      <c r="F246" s="59">
        <v>1</v>
      </c>
    </row>
    <row r="247" spans="1:6" s="100" customFormat="1" ht="39.950000000000003" customHeight="1" x14ac:dyDescent="0.25">
      <c r="A247" s="58" t="s">
        <v>13</v>
      </c>
      <c r="B247" s="12">
        <v>43676</v>
      </c>
      <c r="C247" s="1">
        <v>11151702</v>
      </c>
      <c r="D247" s="101" t="s">
        <v>1368</v>
      </c>
      <c r="E247" s="188">
        <v>292</v>
      </c>
      <c r="F247" s="59">
        <v>55</v>
      </c>
    </row>
    <row r="248" spans="1:6" s="100" customFormat="1" ht="39.950000000000003" customHeight="1" x14ac:dyDescent="0.25">
      <c r="A248" s="58" t="s">
        <v>13</v>
      </c>
      <c r="B248" s="12">
        <v>43684</v>
      </c>
      <c r="C248" s="1">
        <v>43222609</v>
      </c>
      <c r="D248" s="101" t="s">
        <v>1369</v>
      </c>
      <c r="E248" s="188">
        <v>1200</v>
      </c>
      <c r="F248" s="59">
        <v>44</v>
      </c>
    </row>
    <row r="249" spans="1:6" s="100" customFormat="1" ht="39.950000000000003" customHeight="1" x14ac:dyDescent="0.25">
      <c r="A249" s="58" t="s">
        <v>21</v>
      </c>
      <c r="B249" s="12">
        <v>42179</v>
      </c>
      <c r="C249" s="79">
        <v>60102408</v>
      </c>
      <c r="D249" s="101" t="s">
        <v>1370</v>
      </c>
      <c r="E249" s="188">
        <v>405</v>
      </c>
      <c r="F249" s="59">
        <v>909</v>
      </c>
    </row>
    <row r="250" spans="1:6" s="100" customFormat="1" ht="39.950000000000003" customHeight="1" x14ac:dyDescent="0.25">
      <c r="A250" s="58" t="s">
        <v>14</v>
      </c>
      <c r="B250" s="12">
        <v>42853</v>
      </c>
      <c r="C250" s="1">
        <v>60131108</v>
      </c>
      <c r="D250" s="101" t="s">
        <v>1371</v>
      </c>
      <c r="E250" s="188">
        <v>24456.6</v>
      </c>
      <c r="F250" s="59">
        <v>31</v>
      </c>
    </row>
    <row r="251" spans="1:6" s="100" customFormat="1" ht="39.950000000000003" customHeight="1" x14ac:dyDescent="0.25">
      <c r="A251" s="58" t="s">
        <v>13</v>
      </c>
      <c r="B251" s="12">
        <v>43676</v>
      </c>
      <c r="C251" s="1">
        <v>13111101</v>
      </c>
      <c r="D251" s="101" t="s">
        <v>1372</v>
      </c>
      <c r="E251" s="188">
        <v>2471</v>
      </c>
      <c r="F251" s="59">
        <v>4</v>
      </c>
    </row>
    <row r="252" spans="1:6" s="100" customFormat="1" ht="39.950000000000003" customHeight="1" x14ac:dyDescent="0.25">
      <c r="A252" s="58" t="s">
        <v>20</v>
      </c>
      <c r="B252" s="12" t="s">
        <v>20</v>
      </c>
      <c r="C252" s="1">
        <v>60102408</v>
      </c>
      <c r="D252" s="101" t="s">
        <v>1373</v>
      </c>
      <c r="E252" s="188">
        <v>0</v>
      </c>
      <c r="F252" s="59">
        <v>6</v>
      </c>
    </row>
    <row r="253" spans="1:6" s="100" customFormat="1" ht="39.950000000000003" customHeight="1" x14ac:dyDescent="0.25">
      <c r="A253" s="190" t="s">
        <v>18</v>
      </c>
      <c r="B253" s="12">
        <v>42395</v>
      </c>
      <c r="C253" s="1">
        <v>32101519</v>
      </c>
      <c r="D253" s="101" t="s">
        <v>1374</v>
      </c>
      <c r="E253" s="188">
        <v>1990</v>
      </c>
      <c r="F253" s="59">
        <v>1360</v>
      </c>
    </row>
    <row r="254" spans="1:6" s="100" customFormat="1" ht="39.950000000000003" customHeight="1" x14ac:dyDescent="0.25">
      <c r="A254" s="190" t="s">
        <v>18</v>
      </c>
      <c r="B254" s="12">
        <v>42395</v>
      </c>
      <c r="C254" s="1">
        <v>46191502</v>
      </c>
      <c r="D254" s="101" t="s">
        <v>1375</v>
      </c>
      <c r="E254" s="188">
        <v>3200</v>
      </c>
      <c r="F254" s="59">
        <v>1360</v>
      </c>
    </row>
    <row r="255" spans="1:6" s="100" customFormat="1" ht="39.950000000000003" customHeight="1" x14ac:dyDescent="0.25">
      <c r="A255" s="58" t="s">
        <v>20</v>
      </c>
      <c r="B255" s="12" t="s">
        <v>20</v>
      </c>
      <c r="C255" s="1">
        <v>43211501</v>
      </c>
      <c r="D255" s="101" t="s">
        <v>1376</v>
      </c>
      <c r="E255" s="188">
        <v>0</v>
      </c>
      <c r="F255" s="57">
        <v>52</v>
      </c>
    </row>
    <row r="256" spans="1:6" s="100" customFormat="1" ht="39.950000000000003" customHeight="1" x14ac:dyDescent="0.25">
      <c r="A256" s="58" t="s">
        <v>20</v>
      </c>
      <c r="B256" s="12" t="s">
        <v>20</v>
      </c>
      <c r="C256" s="1">
        <v>43211501</v>
      </c>
      <c r="D256" s="101" t="s">
        <v>1377</v>
      </c>
      <c r="E256" s="188">
        <v>0</v>
      </c>
      <c r="F256" s="59">
        <v>1</v>
      </c>
    </row>
    <row r="257" spans="1:6" s="100" customFormat="1" ht="39.950000000000003" customHeight="1" x14ac:dyDescent="0.25">
      <c r="A257" s="58" t="s">
        <v>13</v>
      </c>
      <c r="B257" s="12">
        <v>43530</v>
      </c>
      <c r="C257" s="1">
        <v>43211501</v>
      </c>
      <c r="D257" s="101" t="s">
        <v>1378</v>
      </c>
      <c r="E257" s="188">
        <v>54353.34</v>
      </c>
      <c r="F257" s="59">
        <v>203</v>
      </c>
    </row>
    <row r="258" spans="1:6" s="100" customFormat="1" ht="39.950000000000003" customHeight="1" x14ac:dyDescent="0.25">
      <c r="A258" s="58" t="s">
        <v>13</v>
      </c>
      <c r="B258" s="12">
        <v>43530</v>
      </c>
      <c r="C258" s="60">
        <v>43211501</v>
      </c>
      <c r="D258" s="101" t="s">
        <v>1378</v>
      </c>
      <c r="E258" s="188">
        <v>54353.34</v>
      </c>
      <c r="F258" s="59">
        <v>727</v>
      </c>
    </row>
    <row r="259" spans="1:6" s="100" customFormat="1" ht="39.950000000000003" customHeight="1" x14ac:dyDescent="0.25">
      <c r="A259" s="190" t="s">
        <v>20</v>
      </c>
      <c r="B259" s="12" t="s">
        <v>20</v>
      </c>
      <c r="C259" s="1">
        <v>43211501</v>
      </c>
      <c r="D259" s="101" t="s">
        <v>1379</v>
      </c>
      <c r="E259" s="188">
        <v>0</v>
      </c>
      <c r="F259" s="59">
        <v>4</v>
      </c>
    </row>
    <row r="260" spans="1:6" s="100" customFormat="1" ht="39.950000000000003" customHeight="1" x14ac:dyDescent="0.25">
      <c r="A260" s="58" t="s">
        <v>13</v>
      </c>
      <c r="B260" s="12">
        <v>43683</v>
      </c>
      <c r="C260" s="79">
        <v>60121223</v>
      </c>
      <c r="D260" s="101" t="s">
        <v>1380</v>
      </c>
      <c r="E260" s="188">
        <v>464</v>
      </c>
      <c r="F260" s="59">
        <v>6</v>
      </c>
    </row>
    <row r="261" spans="1:6" s="100" customFormat="1" ht="39.950000000000003" customHeight="1" x14ac:dyDescent="0.25">
      <c r="A261" s="58" t="s">
        <v>15</v>
      </c>
      <c r="B261" s="12">
        <v>43858</v>
      </c>
      <c r="C261" s="1">
        <v>27112126</v>
      </c>
      <c r="D261" s="101" t="s">
        <v>1381</v>
      </c>
      <c r="E261" s="188">
        <v>1745</v>
      </c>
      <c r="F261" s="59">
        <v>99</v>
      </c>
    </row>
    <row r="262" spans="1:6" s="100" customFormat="1" ht="39.950000000000003" customHeight="1" x14ac:dyDescent="0.25">
      <c r="A262" s="190" t="s">
        <v>18</v>
      </c>
      <c r="B262" s="189">
        <v>42475</v>
      </c>
      <c r="C262" s="91">
        <v>52151704</v>
      </c>
      <c r="D262" s="101" t="s">
        <v>1382</v>
      </c>
      <c r="E262" s="188">
        <v>32.229999999999997</v>
      </c>
      <c r="F262" s="59">
        <v>872</v>
      </c>
    </row>
    <row r="263" spans="1:6" s="100" customFormat="1" ht="39.950000000000003" customHeight="1" x14ac:dyDescent="0.25">
      <c r="A263" s="92" t="s">
        <v>20</v>
      </c>
      <c r="B263" s="12" t="s">
        <v>20</v>
      </c>
      <c r="C263" s="1">
        <v>60102408</v>
      </c>
      <c r="D263" s="101" t="s">
        <v>1383</v>
      </c>
      <c r="E263" s="188">
        <v>0</v>
      </c>
      <c r="F263" s="57">
        <v>9</v>
      </c>
    </row>
    <row r="264" spans="1:6" s="100" customFormat="1" ht="39.950000000000003" customHeight="1" x14ac:dyDescent="0.25">
      <c r="A264" s="58" t="s">
        <v>21</v>
      </c>
      <c r="B264" s="12">
        <v>42271</v>
      </c>
      <c r="C264" s="1">
        <v>40142106</v>
      </c>
      <c r="D264" s="101" t="s">
        <v>1384</v>
      </c>
      <c r="E264" s="188">
        <v>0</v>
      </c>
      <c r="F264" s="57">
        <v>5</v>
      </c>
    </row>
    <row r="265" spans="1:6" s="100" customFormat="1" ht="39.950000000000003" customHeight="1" x14ac:dyDescent="0.25">
      <c r="A265" s="58" t="s">
        <v>15</v>
      </c>
      <c r="B265" s="12">
        <v>44056</v>
      </c>
      <c r="C265" s="1">
        <v>23153205</v>
      </c>
      <c r="D265" s="101" t="s">
        <v>1385</v>
      </c>
      <c r="E265" s="188">
        <v>17900</v>
      </c>
      <c r="F265" s="59">
        <v>1978</v>
      </c>
    </row>
    <row r="266" spans="1:6" s="100" customFormat="1" ht="39.950000000000003" customHeight="1" x14ac:dyDescent="0.25">
      <c r="A266" s="190" t="s">
        <v>15</v>
      </c>
      <c r="B266" s="189">
        <v>43937</v>
      </c>
      <c r="C266" s="1">
        <v>23153205</v>
      </c>
      <c r="D266" s="101" t="s">
        <v>1386</v>
      </c>
      <c r="E266" s="241">
        <v>51900</v>
      </c>
      <c r="F266" s="59">
        <v>586</v>
      </c>
    </row>
    <row r="267" spans="1:6" s="100" customFormat="1" ht="39.950000000000003" customHeight="1" x14ac:dyDescent="0.25">
      <c r="A267" s="190" t="s">
        <v>15</v>
      </c>
      <c r="B267" s="12">
        <v>43937</v>
      </c>
      <c r="C267" s="1">
        <v>23153205</v>
      </c>
      <c r="D267" s="101" t="s">
        <v>1387</v>
      </c>
      <c r="E267" s="241"/>
      <c r="F267" s="57">
        <v>586</v>
      </c>
    </row>
    <row r="268" spans="1:6" s="100" customFormat="1" ht="39.950000000000003" customHeight="1" x14ac:dyDescent="0.25">
      <c r="A268" s="190" t="s">
        <v>15</v>
      </c>
      <c r="B268" s="189">
        <v>43937</v>
      </c>
      <c r="C268" s="1">
        <v>23153205</v>
      </c>
      <c r="D268" s="101" t="s">
        <v>1388</v>
      </c>
      <c r="E268" s="241"/>
      <c r="F268" s="57">
        <v>520</v>
      </c>
    </row>
    <row r="269" spans="1:6" s="100" customFormat="1" ht="39.950000000000003" customHeight="1" x14ac:dyDescent="0.25">
      <c r="A269" s="58" t="s">
        <v>112</v>
      </c>
      <c r="B269" s="189">
        <v>44362</v>
      </c>
      <c r="C269" s="1">
        <v>23153205</v>
      </c>
      <c r="D269" s="101" t="s">
        <v>1389</v>
      </c>
      <c r="E269" s="188">
        <v>68634.720000000001</v>
      </c>
      <c r="F269" s="59">
        <v>413</v>
      </c>
    </row>
    <row r="270" spans="1:6" s="100" customFormat="1" ht="39.950000000000003" customHeight="1" x14ac:dyDescent="0.25">
      <c r="A270" s="58" t="s">
        <v>112</v>
      </c>
      <c r="B270" s="189">
        <v>44362</v>
      </c>
      <c r="C270" s="1">
        <v>23153205</v>
      </c>
      <c r="D270" s="101" t="s">
        <v>1390</v>
      </c>
      <c r="E270" s="188">
        <v>68634.720000000001</v>
      </c>
      <c r="F270" s="57">
        <v>1370</v>
      </c>
    </row>
    <row r="271" spans="1:6" s="100" customFormat="1" ht="39.950000000000003" customHeight="1" x14ac:dyDescent="0.25">
      <c r="A271" s="58" t="s">
        <v>15</v>
      </c>
      <c r="B271" s="189">
        <v>43972</v>
      </c>
      <c r="C271" s="79">
        <v>60102408</v>
      </c>
      <c r="D271" s="101" t="s">
        <v>1391</v>
      </c>
      <c r="E271" s="188">
        <v>39300</v>
      </c>
      <c r="F271" s="57">
        <v>786</v>
      </c>
    </row>
    <row r="272" spans="1:6" s="100" customFormat="1" ht="39.950000000000003" customHeight="1" x14ac:dyDescent="0.25">
      <c r="A272" s="58" t="s">
        <v>15</v>
      </c>
      <c r="B272" s="189">
        <v>43972</v>
      </c>
      <c r="C272" s="1">
        <v>23153205</v>
      </c>
      <c r="D272" s="101" t="s">
        <v>1392</v>
      </c>
      <c r="E272" s="241">
        <v>37700</v>
      </c>
      <c r="F272" s="57">
        <v>786</v>
      </c>
    </row>
    <row r="273" spans="1:6" s="100" customFormat="1" ht="39.950000000000003" customHeight="1" x14ac:dyDescent="0.25">
      <c r="A273" s="58" t="s">
        <v>15</v>
      </c>
      <c r="B273" s="189">
        <v>43972</v>
      </c>
      <c r="C273" s="1">
        <v>23153205</v>
      </c>
      <c r="D273" s="101" t="s">
        <v>1393</v>
      </c>
      <c r="E273" s="241"/>
      <c r="F273" s="59">
        <v>786</v>
      </c>
    </row>
    <row r="274" spans="1:6" s="100" customFormat="1" ht="39.950000000000003" customHeight="1" x14ac:dyDescent="0.25">
      <c r="A274" s="58" t="s">
        <v>16</v>
      </c>
      <c r="B274" s="12">
        <v>43390</v>
      </c>
      <c r="C274" s="1">
        <v>31211501</v>
      </c>
      <c r="D274" s="101" t="s">
        <v>1394</v>
      </c>
      <c r="E274" s="188">
        <v>299.43</v>
      </c>
      <c r="F274" s="59">
        <v>41</v>
      </c>
    </row>
    <row r="275" spans="1:6" s="100" customFormat="1" ht="56.25" x14ac:dyDescent="0.25">
      <c r="A275" s="58" t="s">
        <v>13</v>
      </c>
      <c r="B275" s="12">
        <v>43628</v>
      </c>
      <c r="C275" s="70">
        <v>41121811</v>
      </c>
      <c r="D275" s="101" t="s">
        <v>1395</v>
      </c>
      <c r="E275" s="241">
        <v>22400</v>
      </c>
      <c r="F275" s="59">
        <v>776</v>
      </c>
    </row>
    <row r="276" spans="1:6" s="100" customFormat="1" ht="56.25" x14ac:dyDescent="0.25">
      <c r="A276" s="58" t="s">
        <v>13</v>
      </c>
      <c r="B276" s="12">
        <v>43628</v>
      </c>
      <c r="C276" s="70">
        <v>41121811</v>
      </c>
      <c r="D276" s="101" t="s">
        <v>1396</v>
      </c>
      <c r="E276" s="241"/>
      <c r="F276" s="59">
        <v>776</v>
      </c>
    </row>
    <row r="277" spans="1:6" s="100" customFormat="1" ht="39.950000000000003" customHeight="1" x14ac:dyDescent="0.25">
      <c r="A277" s="58" t="s">
        <v>18</v>
      </c>
      <c r="B277" s="12">
        <v>42508</v>
      </c>
      <c r="C277" s="1">
        <v>60102408</v>
      </c>
      <c r="D277" s="101" t="s">
        <v>1397</v>
      </c>
      <c r="E277" s="188">
        <v>1718.61</v>
      </c>
      <c r="F277" s="59">
        <v>49</v>
      </c>
    </row>
    <row r="278" spans="1:6" s="100" customFormat="1" ht="39.950000000000003" customHeight="1" x14ac:dyDescent="0.25">
      <c r="A278" s="58" t="s">
        <v>13</v>
      </c>
      <c r="B278" s="12">
        <v>43676</v>
      </c>
      <c r="C278" s="1">
        <v>60121519</v>
      </c>
      <c r="D278" s="101" t="s">
        <v>1398</v>
      </c>
      <c r="E278" s="188">
        <v>766</v>
      </c>
      <c r="F278" s="59">
        <v>2</v>
      </c>
    </row>
    <row r="279" spans="1:6" s="100" customFormat="1" ht="39.950000000000003" customHeight="1" x14ac:dyDescent="0.25">
      <c r="A279" s="58" t="s">
        <v>15</v>
      </c>
      <c r="B279" s="12">
        <v>43972</v>
      </c>
      <c r="C279" s="1">
        <v>60102408</v>
      </c>
      <c r="D279" s="101" t="s">
        <v>1399</v>
      </c>
      <c r="E279" s="188">
        <v>28900</v>
      </c>
      <c r="F279" s="59">
        <v>776</v>
      </c>
    </row>
    <row r="280" spans="1:6" s="100" customFormat="1" ht="39.950000000000003" customHeight="1" x14ac:dyDescent="0.25">
      <c r="A280" s="58" t="s">
        <v>15</v>
      </c>
      <c r="B280" s="12">
        <v>43972</v>
      </c>
      <c r="C280" s="1">
        <v>60102408</v>
      </c>
      <c r="D280" s="101" t="s">
        <v>1400</v>
      </c>
      <c r="E280" s="188">
        <v>28900</v>
      </c>
      <c r="F280" s="59">
        <v>776</v>
      </c>
    </row>
    <row r="281" spans="1:6" s="100" customFormat="1" ht="39.950000000000003" customHeight="1" x14ac:dyDescent="0.25">
      <c r="A281" s="58" t="s">
        <v>18</v>
      </c>
      <c r="B281" s="12">
        <v>42508</v>
      </c>
      <c r="C281" s="1">
        <v>60102408</v>
      </c>
      <c r="D281" s="101" t="s">
        <v>1401</v>
      </c>
      <c r="E281" s="188">
        <v>1718.61</v>
      </c>
      <c r="F281" s="57">
        <v>14</v>
      </c>
    </row>
    <row r="282" spans="1:6" s="100" customFormat="1" ht="39.950000000000003" customHeight="1" x14ac:dyDescent="0.25">
      <c r="A282" s="58" t="s">
        <v>13</v>
      </c>
      <c r="B282" s="12">
        <v>43587</v>
      </c>
      <c r="C282" s="1">
        <v>12352210</v>
      </c>
      <c r="D282" s="101" t="s">
        <v>1402</v>
      </c>
      <c r="E282" s="188">
        <v>98</v>
      </c>
      <c r="F282" s="57">
        <v>1033</v>
      </c>
    </row>
    <row r="283" spans="1:6" s="100" customFormat="1" ht="39.950000000000003" customHeight="1" x14ac:dyDescent="0.25">
      <c r="A283" s="92" t="s">
        <v>20</v>
      </c>
      <c r="B283" s="12" t="s">
        <v>20</v>
      </c>
      <c r="C283" s="1">
        <v>41113034</v>
      </c>
      <c r="D283" s="101" t="s">
        <v>1403</v>
      </c>
      <c r="E283" s="188">
        <v>0</v>
      </c>
      <c r="F283" s="57">
        <v>182</v>
      </c>
    </row>
    <row r="284" spans="1:6" s="100" customFormat="1" ht="39.950000000000003" customHeight="1" x14ac:dyDescent="0.25">
      <c r="A284" s="92" t="s">
        <v>20</v>
      </c>
      <c r="B284" s="12" t="s">
        <v>20</v>
      </c>
      <c r="C284" s="1">
        <v>41113034</v>
      </c>
      <c r="D284" s="101" t="s">
        <v>1404</v>
      </c>
      <c r="E284" s="188">
        <v>0</v>
      </c>
      <c r="F284" s="57">
        <v>397</v>
      </c>
    </row>
    <row r="285" spans="1:6" s="100" customFormat="1" ht="39.950000000000003" customHeight="1" x14ac:dyDescent="0.25">
      <c r="A285" s="58" t="s">
        <v>14</v>
      </c>
      <c r="B285" s="12">
        <v>42892</v>
      </c>
      <c r="C285" s="1">
        <v>43222608</v>
      </c>
      <c r="D285" s="101" t="s">
        <v>1405</v>
      </c>
      <c r="E285" s="188">
        <v>593</v>
      </c>
      <c r="F285" s="57">
        <v>32</v>
      </c>
    </row>
    <row r="286" spans="1:6" s="100" customFormat="1" ht="39.950000000000003" customHeight="1" x14ac:dyDescent="0.25">
      <c r="A286" s="58" t="s">
        <v>14</v>
      </c>
      <c r="B286" s="12">
        <v>42892</v>
      </c>
      <c r="C286" s="1">
        <v>43222608</v>
      </c>
      <c r="D286" s="101" t="s">
        <v>1406</v>
      </c>
      <c r="E286" s="188">
        <v>593</v>
      </c>
      <c r="F286" s="57">
        <v>2046</v>
      </c>
    </row>
    <row r="287" spans="1:6" s="100" customFormat="1" ht="39.950000000000003" customHeight="1" x14ac:dyDescent="0.25">
      <c r="A287" s="190" t="s">
        <v>19</v>
      </c>
      <c r="B287" s="12">
        <v>41941</v>
      </c>
      <c r="C287" s="1">
        <v>43222608</v>
      </c>
      <c r="D287" s="101" t="s">
        <v>1407</v>
      </c>
      <c r="E287" s="188">
        <v>1820.5275999999999</v>
      </c>
      <c r="F287" s="57">
        <v>334</v>
      </c>
    </row>
    <row r="288" spans="1:6" s="100" customFormat="1" ht="39.950000000000003" customHeight="1" x14ac:dyDescent="0.25">
      <c r="A288" s="58" t="s">
        <v>13</v>
      </c>
      <c r="B288" s="12">
        <v>43664</v>
      </c>
      <c r="C288" s="1">
        <v>43222608</v>
      </c>
      <c r="D288" s="101" t="s">
        <v>1408</v>
      </c>
      <c r="E288" s="188">
        <v>16874</v>
      </c>
      <c r="F288" s="57">
        <v>1</v>
      </c>
    </row>
    <row r="289" spans="1:6" s="100" customFormat="1" ht="39.950000000000003" customHeight="1" x14ac:dyDescent="0.25">
      <c r="A289" s="58" t="s">
        <v>14</v>
      </c>
      <c r="B289" s="12">
        <v>42917</v>
      </c>
      <c r="C289" s="1">
        <v>43222608</v>
      </c>
      <c r="D289" s="101" t="s">
        <v>1409</v>
      </c>
      <c r="E289" s="188">
        <v>1717.8912</v>
      </c>
      <c r="F289" s="57">
        <v>70</v>
      </c>
    </row>
    <row r="290" spans="1:6" s="100" customFormat="1" ht="39.950000000000003" customHeight="1" x14ac:dyDescent="0.25">
      <c r="A290" s="58" t="s">
        <v>19</v>
      </c>
      <c r="B290" s="12">
        <v>41941</v>
      </c>
      <c r="C290" s="1">
        <v>43222608</v>
      </c>
      <c r="D290" s="101" t="s">
        <v>1410</v>
      </c>
      <c r="E290" s="188">
        <v>0</v>
      </c>
      <c r="F290" s="57">
        <v>7</v>
      </c>
    </row>
    <row r="291" spans="1:6" s="100" customFormat="1" ht="39.950000000000003" customHeight="1" x14ac:dyDescent="0.25">
      <c r="A291" s="58" t="s">
        <v>19</v>
      </c>
      <c r="B291" s="12">
        <v>41984</v>
      </c>
      <c r="C291" s="1">
        <v>43222608</v>
      </c>
      <c r="D291" s="101" t="s">
        <v>1411</v>
      </c>
      <c r="E291" s="188">
        <v>1499.65</v>
      </c>
      <c r="F291" s="57">
        <v>1</v>
      </c>
    </row>
    <row r="292" spans="1:6" s="100" customFormat="1" ht="39.950000000000003" customHeight="1" x14ac:dyDescent="0.25">
      <c r="A292" s="58" t="s">
        <v>13</v>
      </c>
      <c r="B292" s="12">
        <v>43664</v>
      </c>
      <c r="C292" s="1">
        <v>43222608</v>
      </c>
      <c r="D292" s="101" t="s">
        <v>1412</v>
      </c>
      <c r="E292" s="188">
        <v>16874</v>
      </c>
      <c r="F292" s="57">
        <v>1</v>
      </c>
    </row>
    <row r="293" spans="1:6" s="100" customFormat="1" ht="39.950000000000003" customHeight="1" x14ac:dyDescent="0.25">
      <c r="A293" s="58" t="s">
        <v>19</v>
      </c>
      <c r="B293" s="12">
        <v>41984</v>
      </c>
      <c r="C293" s="1">
        <v>43222608</v>
      </c>
      <c r="D293" s="101" t="s">
        <v>1411</v>
      </c>
      <c r="E293" s="188">
        <v>1499.65</v>
      </c>
      <c r="F293" s="57">
        <v>1311</v>
      </c>
    </row>
    <row r="294" spans="1:6" s="100" customFormat="1" ht="39.950000000000003" customHeight="1" x14ac:dyDescent="0.25">
      <c r="A294" s="190" t="s">
        <v>23</v>
      </c>
      <c r="B294" s="12">
        <v>41148</v>
      </c>
      <c r="C294" s="1">
        <v>60102408</v>
      </c>
      <c r="D294" s="101" t="s">
        <v>1413</v>
      </c>
      <c r="E294" s="188">
        <v>177</v>
      </c>
      <c r="F294" s="57">
        <v>40000</v>
      </c>
    </row>
    <row r="295" spans="1:6" s="100" customFormat="1" ht="39.950000000000003" customHeight="1" x14ac:dyDescent="0.25">
      <c r="A295" s="58" t="s">
        <v>20</v>
      </c>
      <c r="B295" s="12" t="s">
        <v>20</v>
      </c>
      <c r="C295" s="1">
        <v>43201401</v>
      </c>
      <c r="D295" s="101" t="s">
        <v>1414</v>
      </c>
      <c r="E295" s="188">
        <v>0</v>
      </c>
      <c r="F295" s="57">
        <v>15</v>
      </c>
    </row>
    <row r="296" spans="1:6" s="100" customFormat="1" ht="39.950000000000003" customHeight="1" x14ac:dyDescent="0.25">
      <c r="A296" s="58" t="s">
        <v>13</v>
      </c>
      <c r="B296" s="12">
        <v>43500</v>
      </c>
      <c r="C296" s="1">
        <v>43211706</v>
      </c>
      <c r="D296" s="101" t="s">
        <v>1415</v>
      </c>
      <c r="E296" s="188">
        <v>80.39</v>
      </c>
      <c r="F296" s="57">
        <v>330</v>
      </c>
    </row>
    <row r="297" spans="1:6" s="100" customFormat="1" ht="39.950000000000003" customHeight="1" x14ac:dyDescent="0.25">
      <c r="A297" s="190" t="s">
        <v>14</v>
      </c>
      <c r="B297" s="189">
        <v>42927</v>
      </c>
      <c r="C297" s="1">
        <v>43211706</v>
      </c>
      <c r="D297" s="101" t="s">
        <v>1416</v>
      </c>
      <c r="E297" s="188">
        <v>685</v>
      </c>
      <c r="F297" s="57">
        <v>930</v>
      </c>
    </row>
    <row r="298" spans="1:6" s="100" customFormat="1" ht="39.950000000000003" customHeight="1" x14ac:dyDescent="0.25">
      <c r="A298" s="190" t="s">
        <v>18</v>
      </c>
      <c r="B298" s="189">
        <v>42579</v>
      </c>
      <c r="C298" s="1">
        <v>43211706</v>
      </c>
      <c r="D298" s="101" t="s">
        <v>1417</v>
      </c>
      <c r="E298" s="188">
        <v>390</v>
      </c>
      <c r="F298" s="57">
        <v>1947</v>
      </c>
    </row>
    <row r="299" spans="1:6" s="100" customFormat="1" ht="39.950000000000003" customHeight="1" x14ac:dyDescent="0.25">
      <c r="A299" s="58" t="s">
        <v>13</v>
      </c>
      <c r="B299" s="12">
        <v>43500</v>
      </c>
      <c r="C299" s="1">
        <v>43211706</v>
      </c>
      <c r="D299" s="101" t="s">
        <v>1418</v>
      </c>
      <c r="E299" s="188">
        <v>685</v>
      </c>
      <c r="F299" s="57">
        <v>2914</v>
      </c>
    </row>
    <row r="300" spans="1:6" s="100" customFormat="1" ht="39.950000000000003" customHeight="1" x14ac:dyDescent="0.25">
      <c r="A300" s="58" t="s">
        <v>13</v>
      </c>
      <c r="B300" s="12">
        <v>43500</v>
      </c>
      <c r="C300" s="1">
        <v>43211706</v>
      </c>
      <c r="D300" s="101" t="s">
        <v>1419</v>
      </c>
      <c r="E300" s="188">
        <v>685</v>
      </c>
      <c r="F300" s="57">
        <v>4392</v>
      </c>
    </row>
    <row r="301" spans="1:6" s="100" customFormat="1" ht="39.950000000000003" customHeight="1" x14ac:dyDescent="0.25">
      <c r="A301" s="58" t="s">
        <v>13</v>
      </c>
      <c r="B301" s="12">
        <v>43500</v>
      </c>
      <c r="C301" s="1">
        <v>43211706</v>
      </c>
      <c r="D301" s="101" t="s">
        <v>1420</v>
      </c>
      <c r="E301" s="188">
        <v>685</v>
      </c>
      <c r="F301" s="57">
        <v>4</v>
      </c>
    </row>
    <row r="302" spans="1:6" s="100" customFormat="1" ht="39.950000000000003" customHeight="1" x14ac:dyDescent="0.25">
      <c r="A302" s="58" t="s">
        <v>13</v>
      </c>
      <c r="B302" s="12">
        <v>43500</v>
      </c>
      <c r="C302" s="1">
        <v>43211706</v>
      </c>
      <c r="D302" s="101" t="s">
        <v>1420</v>
      </c>
      <c r="E302" s="188">
        <v>685</v>
      </c>
      <c r="F302" s="57">
        <v>4</v>
      </c>
    </row>
    <row r="303" spans="1:6" s="100" customFormat="1" ht="39.950000000000003" customHeight="1" x14ac:dyDescent="0.25">
      <c r="A303" s="190" t="s">
        <v>14</v>
      </c>
      <c r="B303" s="12">
        <v>42927</v>
      </c>
      <c r="C303" s="1">
        <v>43211706</v>
      </c>
      <c r="D303" s="101" t="s">
        <v>1416</v>
      </c>
      <c r="E303" s="188">
        <v>685</v>
      </c>
      <c r="F303" s="57">
        <v>8</v>
      </c>
    </row>
    <row r="304" spans="1:6" s="100" customFormat="1" ht="39.950000000000003" customHeight="1" x14ac:dyDescent="0.25">
      <c r="A304" s="190" t="s">
        <v>14</v>
      </c>
      <c r="B304" s="12">
        <v>42927</v>
      </c>
      <c r="C304" s="1">
        <v>43211706</v>
      </c>
      <c r="D304" s="101" t="s">
        <v>1420</v>
      </c>
      <c r="E304" s="188">
        <v>685</v>
      </c>
      <c r="F304" s="57">
        <v>9</v>
      </c>
    </row>
    <row r="305" spans="1:6" s="100" customFormat="1" ht="39.950000000000003" customHeight="1" x14ac:dyDescent="0.25">
      <c r="A305" s="58" t="s">
        <v>13</v>
      </c>
      <c r="B305" s="12">
        <v>43500</v>
      </c>
      <c r="C305" s="1">
        <v>43211706</v>
      </c>
      <c r="D305" s="101" t="s">
        <v>1419</v>
      </c>
      <c r="E305" s="188">
        <v>685</v>
      </c>
      <c r="F305" s="57">
        <v>9</v>
      </c>
    </row>
    <row r="306" spans="1:6" s="100" customFormat="1" ht="39.950000000000003" customHeight="1" x14ac:dyDescent="0.25">
      <c r="A306" s="58" t="s">
        <v>13</v>
      </c>
      <c r="B306" s="197">
        <v>43524</v>
      </c>
      <c r="C306" s="1">
        <v>43211706</v>
      </c>
      <c r="D306" s="101" t="s">
        <v>1421</v>
      </c>
      <c r="E306" s="188">
        <v>146.69</v>
      </c>
      <c r="F306" s="57">
        <v>150</v>
      </c>
    </row>
    <row r="307" spans="1:6" s="100" customFormat="1" ht="39.950000000000003" customHeight="1" x14ac:dyDescent="0.25">
      <c r="A307" s="190" t="s">
        <v>21</v>
      </c>
      <c r="B307" s="189">
        <v>42123</v>
      </c>
      <c r="C307" s="1">
        <v>43211706</v>
      </c>
      <c r="D307" s="101" t="s">
        <v>1422</v>
      </c>
      <c r="E307" s="188">
        <v>2449.15</v>
      </c>
      <c r="F307" s="57">
        <v>1</v>
      </c>
    </row>
    <row r="308" spans="1:6" s="100" customFormat="1" ht="39.950000000000003" customHeight="1" x14ac:dyDescent="0.25">
      <c r="A308" s="190" t="s">
        <v>21</v>
      </c>
      <c r="B308" s="189">
        <v>42228</v>
      </c>
      <c r="C308" s="1">
        <v>43191508</v>
      </c>
      <c r="D308" s="101" t="s">
        <v>1423</v>
      </c>
      <c r="E308" s="188">
        <v>650</v>
      </c>
      <c r="F308" s="57">
        <v>20</v>
      </c>
    </row>
    <row r="309" spans="1:6" s="100" customFormat="1" ht="39.950000000000003" customHeight="1" x14ac:dyDescent="0.25">
      <c r="A309" s="58" t="s">
        <v>21</v>
      </c>
      <c r="B309" s="189">
        <v>42011</v>
      </c>
      <c r="C309" s="1">
        <v>52161505</v>
      </c>
      <c r="D309" s="101" t="s">
        <v>1424</v>
      </c>
      <c r="E309" s="188">
        <v>44500</v>
      </c>
      <c r="F309" s="57">
        <v>331</v>
      </c>
    </row>
    <row r="310" spans="1:6" s="100" customFormat="1" ht="39.950000000000003" customHeight="1" x14ac:dyDescent="0.25">
      <c r="A310" s="58" t="s">
        <v>112</v>
      </c>
      <c r="B310" s="12">
        <v>44349</v>
      </c>
      <c r="C310" s="1">
        <v>41112213</v>
      </c>
      <c r="D310" s="101" t="s">
        <v>1425</v>
      </c>
      <c r="E310" s="188">
        <v>157.52000000000001</v>
      </c>
      <c r="F310" s="57">
        <v>552</v>
      </c>
    </row>
    <row r="311" spans="1:6" s="100" customFormat="1" ht="39.950000000000003" customHeight="1" x14ac:dyDescent="0.25">
      <c r="A311" s="58" t="s">
        <v>112</v>
      </c>
      <c r="B311" s="12">
        <v>44349</v>
      </c>
      <c r="C311" s="1">
        <v>41112213</v>
      </c>
      <c r="D311" s="101" t="s">
        <v>1426</v>
      </c>
      <c r="E311" s="188">
        <v>157.52000000000001</v>
      </c>
      <c r="F311" s="57">
        <v>384</v>
      </c>
    </row>
    <row r="312" spans="1:6" s="100" customFormat="1" ht="39.950000000000003" customHeight="1" x14ac:dyDescent="0.25">
      <c r="A312" s="58" t="s">
        <v>112</v>
      </c>
      <c r="B312" s="12">
        <v>44349</v>
      </c>
      <c r="C312" s="1">
        <v>41112213</v>
      </c>
      <c r="D312" s="101" t="s">
        <v>1427</v>
      </c>
      <c r="E312" s="188">
        <v>429.48</v>
      </c>
      <c r="F312" s="57">
        <v>5</v>
      </c>
    </row>
    <row r="313" spans="1:6" s="100" customFormat="1" ht="39.950000000000003" customHeight="1" x14ac:dyDescent="0.25">
      <c r="A313" s="58" t="s">
        <v>21</v>
      </c>
      <c r="B313" s="12">
        <v>42011</v>
      </c>
      <c r="C313" s="1">
        <v>43211506</v>
      </c>
      <c r="D313" s="101" t="s">
        <v>1428</v>
      </c>
      <c r="E313" s="125">
        <v>3995</v>
      </c>
      <c r="F313" s="57">
        <v>2</v>
      </c>
    </row>
    <row r="314" spans="1:6" s="100" customFormat="1" ht="39.950000000000003" customHeight="1" x14ac:dyDescent="0.25">
      <c r="A314" s="58" t="s">
        <v>19</v>
      </c>
      <c r="B314" s="12">
        <v>41941</v>
      </c>
      <c r="C314" s="1">
        <v>43211506</v>
      </c>
      <c r="D314" s="101" t="s">
        <v>1429</v>
      </c>
      <c r="E314" s="188">
        <v>7256.88</v>
      </c>
      <c r="F314" s="57">
        <v>18</v>
      </c>
    </row>
    <row r="315" spans="1:6" s="100" customFormat="1" ht="39.950000000000003" customHeight="1" x14ac:dyDescent="0.25">
      <c r="A315" s="58" t="s">
        <v>19</v>
      </c>
      <c r="B315" s="12">
        <v>41941</v>
      </c>
      <c r="C315" s="1">
        <v>43211506</v>
      </c>
      <c r="D315" s="101" t="s">
        <v>1429</v>
      </c>
      <c r="E315" s="188">
        <v>7256.88</v>
      </c>
      <c r="F315" s="57">
        <v>7</v>
      </c>
    </row>
    <row r="316" spans="1:6" s="100" customFormat="1" ht="39.950000000000003" customHeight="1" x14ac:dyDescent="0.25">
      <c r="A316" s="58" t="s">
        <v>19</v>
      </c>
      <c r="B316" s="12">
        <v>41941</v>
      </c>
      <c r="C316" s="1">
        <v>43211506</v>
      </c>
      <c r="D316" s="101" t="s">
        <v>1430</v>
      </c>
      <c r="E316" s="188">
        <v>7802.9859999999999</v>
      </c>
      <c r="F316" s="57">
        <v>2315</v>
      </c>
    </row>
    <row r="317" spans="1:6" s="100" customFormat="1" ht="39.950000000000003" customHeight="1" x14ac:dyDescent="0.25">
      <c r="A317" s="58" t="s">
        <v>19</v>
      </c>
      <c r="B317" s="12">
        <v>41941</v>
      </c>
      <c r="C317" s="1">
        <v>43211506</v>
      </c>
      <c r="D317" s="101" t="s">
        <v>1430</v>
      </c>
      <c r="E317" s="188">
        <v>7802.9859999999999</v>
      </c>
      <c r="F317" s="57">
        <v>4201</v>
      </c>
    </row>
    <row r="318" spans="1:6" s="100" customFormat="1" ht="39.950000000000003" customHeight="1" x14ac:dyDescent="0.25">
      <c r="A318" s="58" t="s">
        <v>19</v>
      </c>
      <c r="B318" s="12">
        <v>41941</v>
      </c>
      <c r="C318" s="1">
        <v>43211506</v>
      </c>
      <c r="D318" s="101" t="s">
        <v>1431</v>
      </c>
      <c r="E318" s="188">
        <v>7256.88</v>
      </c>
      <c r="F318" s="57">
        <v>2721</v>
      </c>
    </row>
    <row r="319" spans="1:6" s="100" customFormat="1" ht="39.950000000000003" customHeight="1" x14ac:dyDescent="0.25">
      <c r="A319" s="58">
        <v>2018</v>
      </c>
      <c r="B319" s="12">
        <v>43382</v>
      </c>
      <c r="C319" s="1">
        <v>44121618</v>
      </c>
      <c r="D319" s="101" t="s">
        <v>1432</v>
      </c>
      <c r="E319" s="188">
        <v>639.17999999999995</v>
      </c>
      <c r="F319" s="57">
        <v>6</v>
      </c>
    </row>
    <row r="320" spans="1:6" s="100" customFormat="1" ht="39.950000000000003" customHeight="1" x14ac:dyDescent="0.25">
      <c r="A320" s="58" t="s">
        <v>112</v>
      </c>
      <c r="B320" s="12">
        <v>44428</v>
      </c>
      <c r="C320" s="1">
        <v>44121902</v>
      </c>
      <c r="D320" s="101" t="s">
        <v>1433</v>
      </c>
      <c r="E320" s="188">
        <v>945</v>
      </c>
      <c r="F320" s="57">
        <v>25</v>
      </c>
    </row>
    <row r="321" spans="1:6" s="100" customFormat="1" ht="39.950000000000003" customHeight="1" x14ac:dyDescent="0.25">
      <c r="A321" s="58" t="s">
        <v>16</v>
      </c>
      <c r="B321" s="12">
        <v>43273</v>
      </c>
      <c r="C321" s="79">
        <v>41111604</v>
      </c>
      <c r="D321" s="101" t="s">
        <v>1449</v>
      </c>
      <c r="E321" s="188">
        <v>5.25</v>
      </c>
      <c r="F321" s="57">
        <v>49</v>
      </c>
    </row>
    <row r="322" spans="1:6" s="100" customFormat="1" ht="39.950000000000003" customHeight="1" x14ac:dyDescent="0.25">
      <c r="A322" s="58" t="s">
        <v>112</v>
      </c>
      <c r="B322" s="12">
        <v>44349</v>
      </c>
      <c r="C322" s="1">
        <v>45121602</v>
      </c>
      <c r="D322" s="101" t="s">
        <v>1434</v>
      </c>
      <c r="E322" s="188">
        <v>323.33999999999997</v>
      </c>
      <c r="F322" s="57">
        <v>4</v>
      </c>
    </row>
    <row r="323" spans="1:6" s="100" customFormat="1" ht="39.950000000000003" customHeight="1" x14ac:dyDescent="0.25">
      <c r="A323" s="58" t="s">
        <v>112</v>
      </c>
      <c r="B323" s="12">
        <v>44349</v>
      </c>
      <c r="C323" s="1">
        <v>41112516</v>
      </c>
      <c r="D323" s="101" t="s">
        <v>1435</v>
      </c>
      <c r="E323" s="188">
        <v>1249.93</v>
      </c>
      <c r="F323" s="57">
        <v>26</v>
      </c>
    </row>
    <row r="324" spans="1:6" s="100" customFormat="1" ht="40.5" customHeight="1" x14ac:dyDescent="0.25">
      <c r="A324" s="58" t="s">
        <v>112</v>
      </c>
      <c r="B324" s="12">
        <v>44491</v>
      </c>
      <c r="C324" s="1">
        <v>43222608</v>
      </c>
      <c r="D324" s="101" t="s">
        <v>1436</v>
      </c>
      <c r="E324" s="188">
        <v>0</v>
      </c>
      <c r="F324" s="57">
        <v>8</v>
      </c>
    </row>
    <row r="325" spans="1:6" s="100" customFormat="1" ht="39.950000000000003" customHeight="1" x14ac:dyDescent="0.25">
      <c r="A325" s="58" t="s">
        <v>112</v>
      </c>
      <c r="B325" s="12">
        <v>44491</v>
      </c>
      <c r="C325" s="70">
        <v>56101530</v>
      </c>
      <c r="D325" s="101" t="s">
        <v>1437</v>
      </c>
      <c r="E325" s="188">
        <v>0</v>
      </c>
      <c r="F325" s="57">
        <v>1</v>
      </c>
    </row>
    <row r="326" spans="1:6" s="100" customFormat="1" ht="40.5" customHeight="1" x14ac:dyDescent="0.25">
      <c r="A326" s="58" t="s">
        <v>112</v>
      </c>
      <c r="B326" s="12">
        <v>44491</v>
      </c>
      <c r="C326" s="1">
        <v>43222608</v>
      </c>
      <c r="D326" s="101" t="s">
        <v>1438</v>
      </c>
      <c r="E326" s="188">
        <v>0</v>
      </c>
      <c r="F326" s="57">
        <v>1</v>
      </c>
    </row>
    <row r="327" spans="1:6" s="100" customFormat="1" ht="39.950000000000003" customHeight="1" x14ac:dyDescent="0.25">
      <c r="A327" s="58" t="s">
        <v>112</v>
      </c>
      <c r="B327" s="12">
        <v>44491</v>
      </c>
      <c r="C327" s="1">
        <v>43211501</v>
      </c>
      <c r="D327" s="101" t="s">
        <v>1439</v>
      </c>
      <c r="E327" s="188">
        <v>0</v>
      </c>
      <c r="F327" s="57">
        <v>1</v>
      </c>
    </row>
    <row r="328" spans="1:6" s="100" customFormat="1" ht="39.950000000000003" customHeight="1" x14ac:dyDescent="0.25">
      <c r="A328" s="58" t="s">
        <v>112</v>
      </c>
      <c r="B328" s="12">
        <v>44504</v>
      </c>
      <c r="C328" s="1">
        <v>23153205</v>
      </c>
      <c r="D328" s="101" t="s">
        <v>1440</v>
      </c>
      <c r="E328" s="188">
        <v>337500</v>
      </c>
      <c r="F328" s="57">
        <v>50</v>
      </c>
    </row>
    <row r="329" spans="1:6" s="100" customFormat="1" ht="39.950000000000003" customHeight="1" x14ac:dyDescent="0.25">
      <c r="A329" s="58" t="s">
        <v>112</v>
      </c>
      <c r="B329" s="12">
        <v>44504</v>
      </c>
      <c r="C329" s="1">
        <v>23153205</v>
      </c>
      <c r="D329" s="101" t="s">
        <v>1441</v>
      </c>
      <c r="E329" s="188" t="s">
        <v>1447</v>
      </c>
      <c r="F329" s="57">
        <v>50</v>
      </c>
    </row>
    <row r="330" spans="1:6" s="100" customFormat="1" ht="39.950000000000003" customHeight="1" x14ac:dyDescent="0.25">
      <c r="A330" s="58" t="s">
        <v>112</v>
      </c>
      <c r="B330" s="12">
        <v>44504</v>
      </c>
      <c r="C330" s="1">
        <v>23153205</v>
      </c>
      <c r="D330" s="101" t="s">
        <v>1442</v>
      </c>
      <c r="E330" s="188" t="s">
        <v>1447</v>
      </c>
      <c r="F330" s="57">
        <v>50</v>
      </c>
    </row>
    <row r="331" spans="1:6" s="100" customFormat="1" ht="39.950000000000003" customHeight="1" x14ac:dyDescent="0.25">
      <c r="A331" s="58" t="s">
        <v>112</v>
      </c>
      <c r="B331" s="12">
        <v>44504</v>
      </c>
      <c r="C331" s="1">
        <v>23153205</v>
      </c>
      <c r="D331" s="101" t="s">
        <v>1443</v>
      </c>
      <c r="E331" s="188" t="s">
        <v>1447</v>
      </c>
      <c r="F331" s="57">
        <v>50</v>
      </c>
    </row>
    <row r="332" spans="1:6" s="100" customFormat="1" ht="39.950000000000003" customHeight="1" x14ac:dyDescent="0.25">
      <c r="A332" s="239" t="s">
        <v>15</v>
      </c>
      <c r="B332" s="240">
        <v>44054</v>
      </c>
      <c r="C332" s="1">
        <v>45111603</v>
      </c>
      <c r="D332" s="101" t="s">
        <v>1519</v>
      </c>
      <c r="E332" s="241">
        <v>10677</v>
      </c>
      <c r="F332" s="57">
        <v>10</v>
      </c>
    </row>
    <row r="333" spans="1:6" s="100" customFormat="1" ht="39.950000000000003" customHeight="1" x14ac:dyDescent="0.25">
      <c r="A333" s="239"/>
      <c r="B333" s="240"/>
      <c r="C333" s="1">
        <v>43211607</v>
      </c>
      <c r="D333" s="101" t="s">
        <v>1517</v>
      </c>
      <c r="E333" s="241"/>
      <c r="F333" s="57">
        <v>11</v>
      </c>
    </row>
    <row r="334" spans="1:6" s="100" customFormat="1" ht="39.950000000000003" customHeight="1" x14ac:dyDescent="0.25">
      <c r="A334" s="58" t="s">
        <v>1054</v>
      </c>
      <c r="B334" s="12">
        <v>44583</v>
      </c>
      <c r="C334" s="1">
        <v>11151702</v>
      </c>
      <c r="D334" s="101" t="s">
        <v>1518</v>
      </c>
      <c r="E334" s="188" t="s">
        <v>1447</v>
      </c>
      <c r="F334" s="57">
        <v>202</v>
      </c>
    </row>
    <row r="335" spans="1:6" s="100" customFormat="1" ht="39.950000000000003" customHeight="1" x14ac:dyDescent="0.25">
      <c r="A335" s="58" t="s">
        <v>13</v>
      </c>
      <c r="B335" s="12">
        <v>43775</v>
      </c>
      <c r="C335" s="1">
        <v>53102516</v>
      </c>
      <c r="D335" s="101" t="s">
        <v>1520</v>
      </c>
      <c r="E335" s="188">
        <v>450</v>
      </c>
      <c r="F335" s="57">
        <v>14</v>
      </c>
    </row>
    <row r="336" spans="1:6" s="100" customFormat="1" ht="39.950000000000003" customHeight="1" x14ac:dyDescent="0.25">
      <c r="A336" s="58" t="s">
        <v>112</v>
      </c>
      <c r="B336" s="12">
        <v>44503</v>
      </c>
      <c r="C336" s="1">
        <v>49101705</v>
      </c>
      <c r="D336" s="101" t="s">
        <v>1521</v>
      </c>
      <c r="E336" s="188">
        <v>70</v>
      </c>
      <c r="F336" s="57">
        <v>2</v>
      </c>
    </row>
    <row r="337" spans="1:6" s="100" customFormat="1" ht="39.950000000000003" customHeight="1" x14ac:dyDescent="0.25">
      <c r="A337" s="58" t="s">
        <v>1054</v>
      </c>
      <c r="B337" s="12">
        <v>44740</v>
      </c>
      <c r="C337" s="1">
        <v>55121717</v>
      </c>
      <c r="D337" s="101" t="s">
        <v>1658</v>
      </c>
      <c r="E337" s="188">
        <v>2500</v>
      </c>
      <c r="F337" s="57">
        <v>10</v>
      </c>
    </row>
    <row r="338" spans="1:6" s="100" customFormat="1" ht="39.950000000000003" customHeight="1" x14ac:dyDescent="0.25">
      <c r="A338" s="58" t="s">
        <v>15</v>
      </c>
      <c r="B338" s="12">
        <v>44054</v>
      </c>
      <c r="C338" s="1">
        <v>45111603</v>
      </c>
      <c r="D338" s="101" t="s">
        <v>1519</v>
      </c>
      <c r="E338" s="188">
        <v>10677</v>
      </c>
      <c r="F338" s="57">
        <v>1</v>
      </c>
    </row>
    <row r="339" spans="1:6" s="100" customFormat="1" ht="39.950000000000003" customHeight="1" x14ac:dyDescent="0.25">
      <c r="A339" s="58" t="s">
        <v>13</v>
      </c>
      <c r="B339" s="12">
        <v>43539</v>
      </c>
      <c r="C339" s="1">
        <v>45111603</v>
      </c>
      <c r="D339" s="101" t="s">
        <v>1659</v>
      </c>
      <c r="E339" s="188">
        <v>8500</v>
      </c>
      <c r="F339" s="57">
        <v>1</v>
      </c>
    </row>
    <row r="340" spans="1:6" s="100" customFormat="1" ht="39.950000000000003" customHeight="1" x14ac:dyDescent="0.25">
      <c r="A340" s="58" t="s">
        <v>1054</v>
      </c>
      <c r="B340" s="12" t="s">
        <v>20</v>
      </c>
      <c r="C340" s="1">
        <v>52141800</v>
      </c>
      <c r="D340" s="101" t="s">
        <v>1660</v>
      </c>
      <c r="E340" s="188">
        <v>0</v>
      </c>
      <c r="F340" s="57">
        <v>7</v>
      </c>
    </row>
    <row r="341" spans="1:6" s="100" customFormat="1" ht="39.950000000000003" customHeight="1" x14ac:dyDescent="0.25">
      <c r="A341" s="58" t="s">
        <v>15</v>
      </c>
      <c r="B341" s="12">
        <v>44008</v>
      </c>
      <c r="C341" s="1">
        <v>26111700</v>
      </c>
      <c r="D341" s="101" t="s">
        <v>1661</v>
      </c>
      <c r="E341" s="188">
        <v>4500</v>
      </c>
      <c r="F341" s="57">
        <v>40</v>
      </c>
    </row>
    <row r="342" spans="1:6" s="100" customFormat="1" ht="39.950000000000003" customHeight="1" x14ac:dyDescent="0.25">
      <c r="A342" s="58" t="s">
        <v>1054</v>
      </c>
      <c r="B342" s="12" t="s">
        <v>20</v>
      </c>
      <c r="C342" s="1">
        <v>45111903</v>
      </c>
      <c r="D342" s="101" t="s">
        <v>1662</v>
      </c>
      <c r="E342" s="188">
        <v>0</v>
      </c>
      <c r="F342" s="57">
        <v>242</v>
      </c>
    </row>
    <row r="343" spans="1:6" s="100" customFormat="1" ht="39.950000000000003" customHeight="1" x14ac:dyDescent="0.25">
      <c r="A343" s="58" t="s">
        <v>1054</v>
      </c>
      <c r="B343" s="12" t="s">
        <v>20</v>
      </c>
      <c r="C343" s="1">
        <v>43211607</v>
      </c>
      <c r="D343" s="101" t="s">
        <v>1663</v>
      </c>
      <c r="E343" s="188">
        <v>0</v>
      </c>
      <c r="F343" s="57">
        <v>6</v>
      </c>
    </row>
    <row r="344" spans="1:6" s="100" customFormat="1" ht="39.950000000000003" customHeight="1" x14ac:dyDescent="0.25">
      <c r="A344" s="58" t="s">
        <v>1054</v>
      </c>
      <c r="B344" s="12" t="s">
        <v>20</v>
      </c>
      <c r="C344" s="1">
        <v>43212105</v>
      </c>
      <c r="D344" s="101" t="s">
        <v>1664</v>
      </c>
      <c r="E344" s="188">
        <v>0</v>
      </c>
      <c r="F344" s="57">
        <v>3</v>
      </c>
    </row>
    <row r="345" spans="1:6" s="100" customFormat="1" ht="39.950000000000003" customHeight="1" x14ac:dyDescent="0.25">
      <c r="A345" s="58" t="s">
        <v>1054</v>
      </c>
      <c r="B345" s="12" t="s">
        <v>20</v>
      </c>
      <c r="C345" s="1">
        <v>43212105</v>
      </c>
      <c r="D345" s="101" t="s">
        <v>1665</v>
      </c>
      <c r="E345" s="188">
        <v>0</v>
      </c>
      <c r="F345" s="57">
        <v>1</v>
      </c>
    </row>
    <row r="346" spans="1:6" s="100" customFormat="1" ht="39.950000000000003" customHeight="1" x14ac:dyDescent="0.25">
      <c r="A346" s="58" t="s">
        <v>1054</v>
      </c>
      <c r="B346" s="12">
        <v>44734</v>
      </c>
      <c r="C346" s="1">
        <v>11151702</v>
      </c>
      <c r="D346" s="101" t="s">
        <v>1666</v>
      </c>
      <c r="E346" s="188">
        <v>25</v>
      </c>
      <c r="F346" s="57">
        <v>998</v>
      </c>
    </row>
    <row r="347" spans="1:6" s="100" customFormat="1" ht="39.950000000000003" customHeight="1" x14ac:dyDescent="0.25">
      <c r="A347" s="58" t="s">
        <v>1054</v>
      </c>
      <c r="B347" s="12">
        <v>44777</v>
      </c>
      <c r="C347" s="1">
        <v>53102516</v>
      </c>
      <c r="D347" s="101" t="s">
        <v>1667</v>
      </c>
      <c r="E347" s="188">
        <v>340</v>
      </c>
      <c r="F347" s="57">
        <v>100</v>
      </c>
    </row>
    <row r="348" spans="1:6" s="100" customFormat="1" ht="39.950000000000003" customHeight="1" x14ac:dyDescent="0.25">
      <c r="A348" s="58" t="s">
        <v>1054</v>
      </c>
      <c r="B348" s="12" t="s">
        <v>20</v>
      </c>
      <c r="C348" s="1">
        <v>53102706</v>
      </c>
      <c r="D348" s="101" t="s">
        <v>1668</v>
      </c>
      <c r="E348" s="188">
        <v>0</v>
      </c>
      <c r="F348" s="57">
        <v>1</v>
      </c>
    </row>
    <row r="349" spans="1:6" s="100" customFormat="1" ht="39.950000000000003" customHeight="1" x14ac:dyDescent="0.25">
      <c r="A349" s="58" t="s">
        <v>1054</v>
      </c>
      <c r="B349" s="12">
        <v>44777</v>
      </c>
      <c r="C349" s="1">
        <v>53101702</v>
      </c>
      <c r="D349" s="101" t="s">
        <v>1669</v>
      </c>
      <c r="E349" s="188">
        <v>325</v>
      </c>
      <c r="F349" s="57">
        <v>2</v>
      </c>
    </row>
    <row r="350" spans="1:6" s="100" customFormat="1" ht="39.950000000000003" customHeight="1" x14ac:dyDescent="0.25">
      <c r="A350" s="58" t="s">
        <v>1054</v>
      </c>
      <c r="B350" s="12" t="s">
        <v>20</v>
      </c>
      <c r="C350" s="1">
        <v>46161524</v>
      </c>
      <c r="D350" s="101" t="s">
        <v>1670</v>
      </c>
      <c r="E350" s="188">
        <v>0</v>
      </c>
      <c r="F350" s="57">
        <v>3</v>
      </c>
    </row>
    <row r="351" spans="1:6" s="100" customFormat="1" ht="39.950000000000003" customHeight="1" x14ac:dyDescent="0.25">
      <c r="A351" s="58" t="s">
        <v>1054</v>
      </c>
      <c r="B351" s="12" t="s">
        <v>20</v>
      </c>
      <c r="C351" s="12" t="s">
        <v>20</v>
      </c>
      <c r="D351" s="101" t="s">
        <v>1671</v>
      </c>
      <c r="E351" s="188">
        <v>0</v>
      </c>
      <c r="F351" s="57">
        <v>3</v>
      </c>
    </row>
    <row r="352" spans="1:6" s="100" customFormat="1" ht="39.950000000000003" customHeight="1" x14ac:dyDescent="0.25">
      <c r="A352" s="58" t="s">
        <v>1054</v>
      </c>
      <c r="B352" s="12" t="s">
        <v>20</v>
      </c>
      <c r="C352" s="12" t="s">
        <v>20</v>
      </c>
      <c r="D352" s="101" t="s">
        <v>1672</v>
      </c>
      <c r="E352" s="188">
        <v>0</v>
      </c>
      <c r="F352" s="57">
        <v>48</v>
      </c>
    </row>
    <row r="353" spans="1:6" s="100" customFormat="1" ht="39.950000000000003" customHeight="1" x14ac:dyDescent="0.25">
      <c r="A353" s="58" t="s">
        <v>1054</v>
      </c>
      <c r="B353" s="12" t="s">
        <v>20</v>
      </c>
      <c r="C353" s="1">
        <v>49161502</v>
      </c>
      <c r="D353" s="101" t="s">
        <v>1673</v>
      </c>
      <c r="E353" s="188">
        <v>0</v>
      </c>
      <c r="F353" s="57">
        <v>3</v>
      </c>
    </row>
    <row r="354" spans="1:6" s="100" customFormat="1" ht="39.950000000000003" customHeight="1" x14ac:dyDescent="0.25">
      <c r="A354" s="58" t="s">
        <v>1054</v>
      </c>
      <c r="B354" s="12" t="s">
        <v>20</v>
      </c>
      <c r="C354" s="1">
        <v>49161520</v>
      </c>
      <c r="D354" s="101" t="s">
        <v>1674</v>
      </c>
      <c r="E354" s="188">
        <v>0</v>
      </c>
      <c r="F354" s="57">
        <v>9</v>
      </c>
    </row>
    <row r="355" spans="1:6" s="100" customFormat="1" ht="39.950000000000003" customHeight="1" x14ac:dyDescent="0.25">
      <c r="A355" s="58" t="s">
        <v>1054</v>
      </c>
      <c r="B355" s="12" t="s">
        <v>20</v>
      </c>
      <c r="C355" s="12" t="s">
        <v>20</v>
      </c>
      <c r="D355" s="101" t="s">
        <v>1675</v>
      </c>
      <c r="E355" s="188">
        <v>0</v>
      </c>
      <c r="F355" s="57">
        <v>3</v>
      </c>
    </row>
    <row r="356" spans="1:6" s="100" customFormat="1" ht="39.950000000000003" customHeight="1" x14ac:dyDescent="0.25">
      <c r="A356" s="58" t="s">
        <v>1054</v>
      </c>
      <c r="B356" s="12" t="s">
        <v>20</v>
      </c>
      <c r="C356" s="1">
        <v>49161603</v>
      </c>
      <c r="D356" s="101" t="s">
        <v>1676</v>
      </c>
      <c r="E356" s="188">
        <v>0</v>
      </c>
      <c r="F356" s="57">
        <v>3</v>
      </c>
    </row>
    <row r="357" spans="1:6" s="193" customFormat="1" ht="39.950000000000003" customHeight="1" x14ac:dyDescent="0.25">
      <c r="A357" s="58" t="s">
        <v>1054</v>
      </c>
      <c r="B357" s="12">
        <v>44846</v>
      </c>
      <c r="C357" s="1">
        <v>42171917</v>
      </c>
      <c r="D357" s="101" t="s">
        <v>2178</v>
      </c>
      <c r="E357" s="188">
        <v>0</v>
      </c>
      <c r="F357" s="57">
        <v>8</v>
      </c>
    </row>
    <row r="358" spans="1:6" s="193" customFormat="1" ht="39.950000000000003" customHeight="1" x14ac:dyDescent="0.25">
      <c r="A358" s="58" t="s">
        <v>1054</v>
      </c>
      <c r="B358" s="12">
        <v>44802</v>
      </c>
      <c r="C358" s="1">
        <v>53102705</v>
      </c>
      <c r="D358" s="101" t="s">
        <v>2179</v>
      </c>
      <c r="E358" s="188">
        <v>0</v>
      </c>
      <c r="F358" s="57">
        <v>144</v>
      </c>
    </row>
    <row r="359" spans="1:6" s="193" customFormat="1" ht="39.950000000000003" customHeight="1" x14ac:dyDescent="0.25">
      <c r="A359" s="58" t="s">
        <v>1054</v>
      </c>
      <c r="B359" s="12">
        <v>44802</v>
      </c>
      <c r="C359" s="1">
        <v>53102705</v>
      </c>
      <c r="D359" s="101" t="s">
        <v>2180</v>
      </c>
      <c r="E359" s="188">
        <v>0</v>
      </c>
      <c r="F359" s="57">
        <v>144</v>
      </c>
    </row>
    <row r="360" spans="1:6" s="193" customFormat="1" ht="39.950000000000003" customHeight="1" x14ac:dyDescent="0.25">
      <c r="A360" s="58" t="s">
        <v>1054</v>
      </c>
      <c r="B360" s="12">
        <v>44802</v>
      </c>
      <c r="C360" s="1">
        <v>53102705</v>
      </c>
      <c r="D360" s="101" t="s">
        <v>2181</v>
      </c>
      <c r="E360" s="188">
        <v>0</v>
      </c>
      <c r="F360" s="57">
        <v>144</v>
      </c>
    </row>
    <row r="361" spans="1:6" s="193" customFormat="1" ht="39.950000000000003" customHeight="1" x14ac:dyDescent="0.25">
      <c r="A361" s="194" t="s">
        <v>20</v>
      </c>
      <c r="B361" s="1" t="s">
        <v>20</v>
      </c>
      <c r="C361" s="1">
        <v>43211706</v>
      </c>
      <c r="D361" s="101" t="s">
        <v>2182</v>
      </c>
      <c r="E361" s="188">
        <v>146.69</v>
      </c>
      <c r="F361" s="57">
        <v>34</v>
      </c>
    </row>
    <row r="362" spans="1:6" s="193" customFormat="1" ht="39.950000000000003" customHeight="1" x14ac:dyDescent="0.25">
      <c r="A362" s="194" t="s">
        <v>20</v>
      </c>
      <c r="B362" s="1" t="s">
        <v>20</v>
      </c>
      <c r="C362" s="1">
        <v>43211509</v>
      </c>
      <c r="D362" s="101" t="s">
        <v>2183</v>
      </c>
      <c r="E362" s="188">
        <v>38967</v>
      </c>
      <c r="F362" s="57">
        <v>8</v>
      </c>
    </row>
    <row r="363" spans="1:6" s="193" customFormat="1" ht="39.950000000000003" customHeight="1" x14ac:dyDescent="0.25">
      <c r="A363" s="194" t="s">
        <v>20</v>
      </c>
      <c r="B363" s="1" t="s">
        <v>20</v>
      </c>
      <c r="C363" s="1">
        <v>54111700</v>
      </c>
      <c r="D363" s="101" t="s">
        <v>2184</v>
      </c>
      <c r="E363" s="188">
        <v>0</v>
      </c>
      <c r="F363" s="57">
        <v>37</v>
      </c>
    </row>
    <row r="364" spans="1:6" s="193" customFormat="1" ht="39.950000000000003" customHeight="1" x14ac:dyDescent="0.25">
      <c r="A364" s="194" t="s">
        <v>20</v>
      </c>
      <c r="B364" s="1" t="s">
        <v>20</v>
      </c>
      <c r="C364" s="1">
        <v>60102408</v>
      </c>
      <c r="D364" s="101" t="s">
        <v>2185</v>
      </c>
      <c r="E364" s="188">
        <v>0</v>
      </c>
      <c r="F364" s="57">
        <v>49</v>
      </c>
    </row>
    <row r="365" spans="1:6" s="193" customFormat="1" ht="39.950000000000003" customHeight="1" x14ac:dyDescent="0.25">
      <c r="A365" s="194" t="s">
        <v>20</v>
      </c>
      <c r="B365" s="1" t="s">
        <v>20</v>
      </c>
      <c r="C365" s="1">
        <v>60102408</v>
      </c>
      <c r="D365" s="101" t="s">
        <v>2186</v>
      </c>
      <c r="E365" s="188">
        <v>146.88</v>
      </c>
      <c r="F365" s="57">
        <v>25</v>
      </c>
    </row>
    <row r="366" spans="1:6" s="193" customFormat="1" ht="39.950000000000003" customHeight="1" x14ac:dyDescent="0.25">
      <c r="A366" s="194" t="s">
        <v>20</v>
      </c>
      <c r="B366" s="1" t="s">
        <v>20</v>
      </c>
      <c r="C366" s="1">
        <v>26121508</v>
      </c>
      <c r="D366" s="101" t="s">
        <v>2187</v>
      </c>
      <c r="E366" s="188">
        <v>0</v>
      </c>
      <c r="F366" s="57">
        <v>34</v>
      </c>
    </row>
    <row r="367" spans="1:6" s="193" customFormat="1" ht="39.950000000000003" customHeight="1" x14ac:dyDescent="0.25">
      <c r="A367" s="194" t="s">
        <v>20</v>
      </c>
      <c r="B367" s="1" t="s">
        <v>20</v>
      </c>
      <c r="C367" s="1">
        <v>43221703</v>
      </c>
      <c r="D367" s="101" t="s">
        <v>2188</v>
      </c>
      <c r="E367" s="188">
        <v>0</v>
      </c>
      <c r="F367" s="57">
        <v>56</v>
      </c>
    </row>
    <row r="368" spans="1:6" s="193" customFormat="1" ht="39.950000000000003" customHeight="1" x14ac:dyDescent="0.25">
      <c r="A368" s="194" t="s">
        <v>13</v>
      </c>
      <c r="B368" s="197">
        <v>43524</v>
      </c>
      <c r="C368" s="1">
        <v>23153205</v>
      </c>
      <c r="D368" s="101" t="s">
        <v>2189</v>
      </c>
      <c r="E368" s="188">
        <v>87322.43</v>
      </c>
      <c r="F368" s="57">
        <v>5</v>
      </c>
    </row>
    <row r="369" spans="1:6" s="193" customFormat="1" ht="39.950000000000003" customHeight="1" x14ac:dyDescent="0.25">
      <c r="A369" s="194" t="s">
        <v>13</v>
      </c>
      <c r="B369" s="197">
        <v>43524</v>
      </c>
      <c r="C369" s="1">
        <v>23153205</v>
      </c>
      <c r="D369" s="101" t="s">
        <v>2190</v>
      </c>
      <c r="E369" s="188">
        <v>1824.49</v>
      </c>
      <c r="F369" s="57">
        <v>1</v>
      </c>
    </row>
    <row r="370" spans="1:6" s="193" customFormat="1" ht="39.950000000000003" customHeight="1" x14ac:dyDescent="0.25">
      <c r="A370" s="194" t="s">
        <v>20</v>
      </c>
      <c r="B370" s="1" t="s">
        <v>20</v>
      </c>
      <c r="C370" s="1">
        <v>55101505</v>
      </c>
      <c r="D370" s="101" t="s">
        <v>2191</v>
      </c>
      <c r="E370" s="188">
        <v>0</v>
      </c>
      <c r="F370" s="57">
        <v>20</v>
      </c>
    </row>
    <row r="371" spans="1:6" s="193" customFormat="1" ht="39.950000000000003" customHeight="1" x14ac:dyDescent="0.25">
      <c r="A371" s="194" t="s">
        <v>15</v>
      </c>
      <c r="B371" s="197">
        <v>43984</v>
      </c>
      <c r="C371" s="1">
        <v>26121508</v>
      </c>
      <c r="D371" s="101" t="s">
        <v>2192</v>
      </c>
      <c r="E371" s="188">
        <v>460</v>
      </c>
      <c r="F371" s="57">
        <v>184</v>
      </c>
    </row>
    <row r="372" spans="1:6" s="193" customFormat="1" ht="39.950000000000003" customHeight="1" x14ac:dyDescent="0.25">
      <c r="A372" s="194" t="s">
        <v>20</v>
      </c>
      <c r="B372" s="1" t="s">
        <v>20</v>
      </c>
      <c r="C372" s="1">
        <v>26121508</v>
      </c>
      <c r="D372" s="101" t="s">
        <v>2193</v>
      </c>
      <c r="E372" s="188">
        <v>0</v>
      </c>
      <c r="F372" s="57">
        <v>3</v>
      </c>
    </row>
    <row r="373" spans="1:6" s="193" customFormat="1" ht="39.950000000000003" customHeight="1" x14ac:dyDescent="0.25">
      <c r="A373" s="194" t="s">
        <v>20</v>
      </c>
      <c r="B373" s="1" t="s">
        <v>20</v>
      </c>
      <c r="C373" s="1">
        <v>43211506</v>
      </c>
      <c r="D373" s="101" t="s">
        <v>2194</v>
      </c>
      <c r="E373" s="188">
        <v>0</v>
      </c>
      <c r="F373" s="57">
        <v>35</v>
      </c>
    </row>
    <row r="374" spans="1:6" s="193" customFormat="1" ht="39.950000000000003" customHeight="1" x14ac:dyDescent="0.25">
      <c r="A374" s="194" t="s">
        <v>20</v>
      </c>
      <c r="B374" s="1" t="s">
        <v>20</v>
      </c>
      <c r="C374" s="1">
        <v>31211508</v>
      </c>
      <c r="D374" s="101" t="s">
        <v>2195</v>
      </c>
      <c r="E374" s="188">
        <v>0</v>
      </c>
      <c r="F374" s="57">
        <v>409</v>
      </c>
    </row>
    <row r="375" spans="1:6" s="193" customFormat="1" ht="39.950000000000003" customHeight="1" x14ac:dyDescent="0.25">
      <c r="A375" s="58" t="s">
        <v>2215</v>
      </c>
      <c r="B375" s="12">
        <v>44970</v>
      </c>
      <c r="C375" s="1">
        <v>43212105</v>
      </c>
      <c r="D375" s="101" t="s">
        <v>2196</v>
      </c>
      <c r="E375" s="188">
        <v>25532.02</v>
      </c>
      <c r="F375" s="57">
        <f>1185+275</f>
        <v>1460</v>
      </c>
    </row>
    <row r="376" spans="1:6" s="193" customFormat="1" ht="39.950000000000003" customHeight="1" x14ac:dyDescent="0.25">
      <c r="A376" s="58" t="s">
        <v>2215</v>
      </c>
      <c r="B376" s="12">
        <v>44970</v>
      </c>
      <c r="C376" s="1">
        <v>44101719</v>
      </c>
      <c r="D376" s="101" t="s">
        <v>2197</v>
      </c>
      <c r="E376" s="188">
        <v>0</v>
      </c>
      <c r="F376" s="57">
        <v>1285</v>
      </c>
    </row>
    <row r="377" spans="1:6" s="193" customFormat="1" ht="39.950000000000003" customHeight="1" x14ac:dyDescent="0.25">
      <c r="A377" s="58" t="s">
        <v>2215</v>
      </c>
      <c r="B377" s="12">
        <v>44970</v>
      </c>
      <c r="C377" s="1">
        <v>44101719</v>
      </c>
      <c r="D377" s="101" t="s">
        <v>2214</v>
      </c>
      <c r="E377" s="188">
        <v>0</v>
      </c>
      <c r="F377" s="57">
        <v>2385</v>
      </c>
    </row>
    <row r="378" spans="1:6" s="193" customFormat="1" ht="39.950000000000003" customHeight="1" x14ac:dyDescent="0.25">
      <c r="A378" s="58" t="s">
        <v>2215</v>
      </c>
      <c r="B378" s="12">
        <v>45273</v>
      </c>
      <c r="C378" s="1">
        <v>53101802</v>
      </c>
      <c r="D378" s="101" t="s">
        <v>2198</v>
      </c>
      <c r="E378" s="188">
        <v>2500</v>
      </c>
      <c r="F378" s="57">
        <v>1</v>
      </c>
    </row>
    <row r="379" spans="1:6" s="193" customFormat="1" ht="39.950000000000003" customHeight="1" x14ac:dyDescent="0.25">
      <c r="A379" s="58" t="s">
        <v>2215</v>
      </c>
      <c r="B379" s="12">
        <v>45273</v>
      </c>
      <c r="C379" s="1">
        <v>53101802</v>
      </c>
      <c r="D379" s="101" t="s">
        <v>2199</v>
      </c>
      <c r="E379" s="188">
        <v>2500</v>
      </c>
      <c r="F379" s="57">
        <v>1</v>
      </c>
    </row>
    <row r="380" spans="1:6" s="193" customFormat="1" ht="39.950000000000003" customHeight="1" x14ac:dyDescent="0.25">
      <c r="A380" s="58" t="s">
        <v>2215</v>
      </c>
      <c r="B380" s="12">
        <v>44931</v>
      </c>
      <c r="C380" s="1">
        <v>43211711</v>
      </c>
      <c r="D380" s="101" t="s">
        <v>2200</v>
      </c>
      <c r="E380" s="188">
        <v>14333.85</v>
      </c>
      <c r="F380" s="57">
        <v>130</v>
      </c>
    </row>
    <row r="381" spans="1:6" s="193" customFormat="1" ht="39.950000000000003" customHeight="1" x14ac:dyDescent="0.25">
      <c r="A381" s="58" t="s">
        <v>2215</v>
      </c>
      <c r="B381" s="12">
        <v>44943</v>
      </c>
      <c r="C381" s="1">
        <v>43212105</v>
      </c>
      <c r="D381" s="101" t="s">
        <v>2201</v>
      </c>
      <c r="E381" s="188">
        <v>35</v>
      </c>
      <c r="F381" s="57">
        <v>250</v>
      </c>
    </row>
    <row r="382" spans="1:6" s="193" customFormat="1" ht="39.950000000000003" customHeight="1" x14ac:dyDescent="0.25">
      <c r="A382" s="58" t="s">
        <v>2215</v>
      </c>
      <c r="B382" s="12">
        <v>44959</v>
      </c>
      <c r="C382" s="1">
        <v>60102408</v>
      </c>
      <c r="D382" s="101" t="s">
        <v>2202</v>
      </c>
      <c r="E382" s="188">
        <v>1094251.25</v>
      </c>
      <c r="F382" s="57">
        <v>24</v>
      </c>
    </row>
    <row r="383" spans="1:6" s="193" customFormat="1" ht="39.950000000000003" customHeight="1" x14ac:dyDescent="0.25">
      <c r="A383" s="58" t="s">
        <v>2215</v>
      </c>
      <c r="B383" s="12">
        <v>44959</v>
      </c>
      <c r="C383" s="1">
        <v>60102408</v>
      </c>
      <c r="D383" s="101" t="s">
        <v>2203</v>
      </c>
      <c r="E383" s="188">
        <v>522750</v>
      </c>
      <c r="F383" s="57">
        <v>2</v>
      </c>
    </row>
    <row r="384" spans="1:6" s="193" customFormat="1" ht="39.950000000000003" customHeight="1" x14ac:dyDescent="0.25">
      <c r="A384" s="58" t="s">
        <v>2215</v>
      </c>
      <c r="B384" s="12">
        <v>44959</v>
      </c>
      <c r="C384" s="1">
        <v>23153205</v>
      </c>
      <c r="D384" s="101" t="s">
        <v>2204</v>
      </c>
      <c r="E384" s="188">
        <v>59800</v>
      </c>
      <c r="F384" s="57">
        <v>324</v>
      </c>
    </row>
    <row r="385" spans="1:6" s="193" customFormat="1" ht="39.950000000000003" customHeight="1" x14ac:dyDescent="0.25">
      <c r="A385" s="58" t="s">
        <v>2215</v>
      </c>
      <c r="B385" s="12">
        <v>44959</v>
      </c>
      <c r="C385" s="1">
        <v>23153205</v>
      </c>
      <c r="D385" s="101" t="s">
        <v>2205</v>
      </c>
      <c r="E385" s="188">
        <v>47040</v>
      </c>
      <c r="F385" s="57">
        <v>256</v>
      </c>
    </row>
    <row r="386" spans="1:6" s="193" customFormat="1" ht="39.950000000000003" customHeight="1" x14ac:dyDescent="0.25">
      <c r="A386" s="58" t="s">
        <v>2215</v>
      </c>
      <c r="B386" s="12" t="s">
        <v>20</v>
      </c>
      <c r="C386" s="1">
        <v>53121702</v>
      </c>
      <c r="D386" s="101" t="s">
        <v>2206</v>
      </c>
      <c r="E386" s="188">
        <v>0</v>
      </c>
      <c r="F386" s="57">
        <v>14</v>
      </c>
    </row>
    <row r="387" spans="1:6" s="193" customFormat="1" ht="39.950000000000003" customHeight="1" x14ac:dyDescent="0.25">
      <c r="A387" s="58" t="s">
        <v>2215</v>
      </c>
      <c r="B387" s="12">
        <v>44978</v>
      </c>
      <c r="C387" s="1">
        <v>53102706</v>
      </c>
      <c r="D387" s="101" t="s">
        <v>2207</v>
      </c>
      <c r="E387" s="188">
        <v>1540</v>
      </c>
      <c r="F387" s="57">
        <v>300</v>
      </c>
    </row>
    <row r="388" spans="1:6" s="193" customFormat="1" ht="39.950000000000003" customHeight="1" x14ac:dyDescent="0.25">
      <c r="A388" s="58" t="s">
        <v>2215</v>
      </c>
      <c r="B388" s="12">
        <v>44978</v>
      </c>
      <c r="C388" s="1">
        <v>53102706</v>
      </c>
      <c r="D388" s="101" t="s">
        <v>2208</v>
      </c>
      <c r="E388" s="188">
        <v>1578.5</v>
      </c>
      <c r="F388" s="57">
        <v>300</v>
      </c>
    </row>
    <row r="389" spans="1:6" s="193" customFormat="1" ht="39.950000000000003" customHeight="1" x14ac:dyDescent="0.25">
      <c r="A389" s="58" t="s">
        <v>2215</v>
      </c>
      <c r="B389" s="12">
        <v>45001</v>
      </c>
      <c r="C389" s="1">
        <v>43211607</v>
      </c>
      <c r="D389" s="101" t="s">
        <v>2209</v>
      </c>
      <c r="E389" s="188">
        <v>51705</v>
      </c>
      <c r="F389" s="57">
        <v>2</v>
      </c>
    </row>
    <row r="390" spans="1:6" s="193" customFormat="1" ht="39.950000000000003" customHeight="1" x14ac:dyDescent="0.25">
      <c r="A390" s="58" t="s">
        <v>2215</v>
      </c>
      <c r="B390" s="12">
        <v>45001</v>
      </c>
      <c r="C390" s="1">
        <v>43211509</v>
      </c>
      <c r="D390" s="101" t="s">
        <v>2210</v>
      </c>
      <c r="E390" s="188">
        <v>81600</v>
      </c>
      <c r="F390" s="57">
        <v>1</v>
      </c>
    </row>
    <row r="391" spans="1:6" s="193" customFormat="1" ht="39.950000000000003" customHeight="1" x14ac:dyDescent="0.25">
      <c r="A391" s="58" t="s">
        <v>2215</v>
      </c>
      <c r="B391" s="12" t="s">
        <v>20</v>
      </c>
      <c r="C391" s="1">
        <v>43202208</v>
      </c>
      <c r="D391" s="101" t="s">
        <v>2211</v>
      </c>
      <c r="E391" s="188">
        <v>0</v>
      </c>
      <c r="F391" s="57">
        <v>4780</v>
      </c>
    </row>
    <row r="392" spans="1:6" s="193" customFormat="1" ht="39.950000000000003" customHeight="1" x14ac:dyDescent="0.25">
      <c r="A392" s="58" t="s">
        <v>2215</v>
      </c>
      <c r="B392" s="12" t="s">
        <v>20</v>
      </c>
      <c r="C392" s="1">
        <v>26111704</v>
      </c>
      <c r="D392" s="101" t="s">
        <v>2212</v>
      </c>
      <c r="E392" s="188">
        <v>0</v>
      </c>
      <c r="F392" s="57">
        <v>1020</v>
      </c>
    </row>
    <row r="393" spans="1:6" s="193" customFormat="1" ht="39.950000000000003" customHeight="1" thickBot="1" x14ac:dyDescent="0.3">
      <c r="A393" s="58" t="s">
        <v>2215</v>
      </c>
      <c r="B393" s="12" t="s">
        <v>20</v>
      </c>
      <c r="C393" s="157">
        <v>43202208</v>
      </c>
      <c r="D393" s="158" t="s">
        <v>2213</v>
      </c>
      <c r="E393" s="188">
        <v>0</v>
      </c>
      <c r="F393" s="159">
        <v>6820</v>
      </c>
    </row>
    <row r="394" spans="1:6" ht="39.950000000000003" customHeight="1" thickBot="1" x14ac:dyDescent="0.3">
      <c r="A394" s="122"/>
      <c r="B394" s="123"/>
      <c r="C394" s="123"/>
      <c r="D394" s="123"/>
      <c r="E394" s="123"/>
      <c r="F394" s="124"/>
    </row>
    <row r="395" spans="1:6" ht="39.950000000000003" customHeight="1" x14ac:dyDescent="0.25">
      <c r="F395" s="25"/>
    </row>
    <row r="396" spans="1:6" ht="39.950000000000003" customHeight="1" x14ac:dyDescent="0.25"/>
    <row r="397" spans="1:6" ht="39.950000000000003" customHeight="1" x14ac:dyDescent="0.25"/>
  </sheetData>
  <autoFilter ref="A11:F399" xr:uid="{00000000-0009-0000-0000-000002000000}"/>
  <mergeCells count="16">
    <mergeCell ref="A332:A333"/>
    <mergeCell ref="B332:B333"/>
    <mergeCell ref="E332:E333"/>
    <mergeCell ref="E18:E20"/>
    <mergeCell ref="E71:E72"/>
    <mergeCell ref="E272:E273"/>
    <mergeCell ref="E275:E276"/>
    <mergeCell ref="E266:E268"/>
    <mergeCell ref="D1:F1"/>
    <mergeCell ref="A10:B10"/>
    <mergeCell ref="A8:F9"/>
    <mergeCell ref="C10:F10"/>
    <mergeCell ref="A4:F4"/>
    <mergeCell ref="A6:F6"/>
    <mergeCell ref="A5:F5"/>
    <mergeCell ref="A7:F7"/>
  </mergeCells>
  <pageMargins left="0.11811023622047245" right="0" top="0.11811023622047245" bottom="0" header="0" footer="0"/>
  <pageSetup scale="76"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2C183-F269-4898-8EAA-46F0B6B95D7B}">
  <sheetPr>
    <tabColor rgb="FF00B050"/>
  </sheetPr>
  <dimension ref="A1:F591"/>
  <sheetViews>
    <sheetView showGridLines="0" topLeftCell="A601" zoomScale="70" zoomScaleNormal="70" zoomScaleSheetLayoutView="70" workbookViewId="0">
      <selection activeCell="D108" sqref="D108"/>
    </sheetView>
  </sheetViews>
  <sheetFormatPr baseColWidth="10" defaultRowHeight="15" x14ac:dyDescent="0.25"/>
  <cols>
    <col min="1" max="1" width="20.7109375" style="29" customWidth="1"/>
    <col min="2" max="2" width="20.7109375" style="26" customWidth="1"/>
    <col min="3" max="3" width="24.7109375" style="7" bestFit="1" customWidth="1"/>
    <col min="4" max="4" width="71.28515625" style="34" customWidth="1"/>
    <col min="5" max="5" width="20.7109375" style="30" customWidth="1"/>
    <col min="6" max="6" width="20.7109375" style="25" customWidth="1"/>
  </cols>
  <sheetData>
    <row r="1" spans="1:6" ht="40.5" customHeight="1" x14ac:dyDescent="0.25">
      <c r="A1" s="27"/>
      <c r="B1" s="22"/>
      <c r="C1" s="4"/>
      <c r="D1" s="208" t="s">
        <v>111</v>
      </c>
      <c r="E1" s="208"/>
      <c r="F1" s="209"/>
    </row>
    <row r="2" spans="1:6" ht="33.75" customHeight="1" x14ac:dyDescent="0.25">
      <c r="A2" s="28"/>
      <c r="B2" s="23"/>
      <c r="C2" s="5"/>
      <c r="D2" s="33"/>
      <c r="E2" s="8"/>
      <c r="F2" s="31"/>
    </row>
    <row r="3" spans="1:6" ht="45" customHeight="1" x14ac:dyDescent="0.25">
      <c r="A3" s="28"/>
      <c r="B3" s="23"/>
      <c r="C3" s="5"/>
      <c r="D3" s="33"/>
      <c r="E3" s="8"/>
      <c r="F3" s="31"/>
    </row>
    <row r="4" spans="1:6" ht="18.75" customHeight="1" x14ac:dyDescent="0.25">
      <c r="A4" s="215" t="s">
        <v>6</v>
      </c>
      <c r="B4" s="216"/>
      <c r="C4" s="216"/>
      <c r="D4" s="216"/>
      <c r="E4" s="216"/>
      <c r="F4" s="217"/>
    </row>
    <row r="5" spans="1:6" ht="20.25" customHeight="1" x14ac:dyDescent="0.25">
      <c r="A5" s="218" t="s">
        <v>0</v>
      </c>
      <c r="B5" s="219"/>
      <c r="C5" s="219"/>
      <c r="D5" s="219"/>
      <c r="E5" s="219"/>
      <c r="F5" s="220"/>
    </row>
    <row r="6" spans="1:6" ht="15.75" customHeight="1" x14ac:dyDescent="0.25">
      <c r="A6" s="221" t="s">
        <v>1474</v>
      </c>
      <c r="B6" s="222"/>
      <c r="C6" s="222"/>
      <c r="D6" s="222"/>
      <c r="E6" s="222"/>
      <c r="F6" s="223"/>
    </row>
    <row r="7" spans="1:6" ht="15.75" customHeight="1" x14ac:dyDescent="0.25">
      <c r="A7" s="230" t="s">
        <v>2126</v>
      </c>
      <c r="B7" s="231"/>
      <c r="C7" s="231"/>
      <c r="D7" s="231"/>
      <c r="E7" s="231"/>
      <c r="F7" s="232"/>
    </row>
    <row r="8" spans="1:6" ht="15" customHeight="1" x14ac:dyDescent="0.25">
      <c r="A8" s="224" t="s">
        <v>2127</v>
      </c>
      <c r="B8" s="225"/>
      <c r="C8" s="225"/>
      <c r="D8" s="225"/>
      <c r="E8" s="225"/>
      <c r="F8" s="226"/>
    </row>
    <row r="9" spans="1:6" ht="15" customHeight="1" x14ac:dyDescent="0.25">
      <c r="A9" s="227"/>
      <c r="B9" s="228"/>
      <c r="C9" s="228"/>
      <c r="D9" s="228"/>
      <c r="E9" s="228"/>
      <c r="F9" s="229"/>
    </row>
    <row r="10" spans="1:6" ht="25.5" customHeight="1" x14ac:dyDescent="0.25">
      <c r="A10" s="210" t="s">
        <v>7</v>
      </c>
      <c r="B10" s="211"/>
      <c r="C10" s="212" t="s">
        <v>26</v>
      </c>
      <c r="D10" s="213"/>
      <c r="E10" s="213"/>
      <c r="F10" s="214"/>
    </row>
    <row r="11" spans="1:6" s="7" customFormat="1" ht="32.25" thickBot="1" x14ac:dyDescent="0.3">
      <c r="A11" s="14" t="s">
        <v>24</v>
      </c>
      <c r="B11" s="24" t="s">
        <v>5</v>
      </c>
      <c r="C11" s="15" t="s">
        <v>1</v>
      </c>
      <c r="D11" s="16" t="s">
        <v>2</v>
      </c>
      <c r="E11" s="17" t="s">
        <v>4</v>
      </c>
      <c r="F11" s="32" t="s">
        <v>3</v>
      </c>
    </row>
    <row r="12" spans="1:6" s="100" customFormat="1" ht="30" customHeight="1" x14ac:dyDescent="0.25">
      <c r="A12" s="63">
        <v>2021</v>
      </c>
      <c r="B12" s="64">
        <v>44511</v>
      </c>
      <c r="C12" s="55">
        <v>14111514</v>
      </c>
      <c r="D12" s="35" t="s">
        <v>745</v>
      </c>
      <c r="E12" s="36">
        <v>110</v>
      </c>
      <c r="F12" s="56">
        <v>1050</v>
      </c>
    </row>
    <row r="13" spans="1:6" s="100" customFormat="1" ht="30" customHeight="1" x14ac:dyDescent="0.25">
      <c r="A13" s="65">
        <v>2021</v>
      </c>
      <c r="B13" s="160">
        <v>44511</v>
      </c>
      <c r="C13" s="79">
        <v>14111514</v>
      </c>
      <c r="D13" s="2" t="s">
        <v>746</v>
      </c>
      <c r="E13" s="162">
        <v>110</v>
      </c>
      <c r="F13" s="59">
        <v>868</v>
      </c>
    </row>
    <row r="14" spans="1:6" s="100" customFormat="1" ht="30" customHeight="1" x14ac:dyDescent="0.25">
      <c r="A14" s="65">
        <v>2021</v>
      </c>
      <c r="B14" s="160">
        <v>44511</v>
      </c>
      <c r="C14" s="79">
        <v>14111514</v>
      </c>
      <c r="D14" s="2" t="s">
        <v>747</v>
      </c>
      <c r="E14" s="162">
        <v>110</v>
      </c>
      <c r="F14" s="59">
        <v>840</v>
      </c>
    </row>
    <row r="15" spans="1:6" s="100" customFormat="1" ht="30" customHeight="1" x14ac:dyDescent="0.25">
      <c r="A15" s="65">
        <v>2021</v>
      </c>
      <c r="B15" s="160">
        <v>44524</v>
      </c>
      <c r="C15" s="79">
        <v>14111514</v>
      </c>
      <c r="D15" s="2" t="s">
        <v>759</v>
      </c>
      <c r="E15" s="162">
        <v>110</v>
      </c>
      <c r="F15" s="59">
        <v>420</v>
      </c>
    </row>
    <row r="16" spans="1:6" s="100" customFormat="1" ht="30" customHeight="1" x14ac:dyDescent="0.25">
      <c r="A16" s="65">
        <v>2021</v>
      </c>
      <c r="B16" s="160">
        <v>44524</v>
      </c>
      <c r="C16" s="79">
        <v>14111514</v>
      </c>
      <c r="D16" s="2" t="s">
        <v>762</v>
      </c>
      <c r="E16" s="162">
        <v>110</v>
      </c>
      <c r="F16" s="59">
        <v>2665</v>
      </c>
    </row>
    <row r="17" spans="1:6" s="100" customFormat="1" ht="30" customHeight="1" x14ac:dyDescent="0.25">
      <c r="A17" s="65">
        <v>2021</v>
      </c>
      <c r="B17" s="160">
        <v>44524</v>
      </c>
      <c r="C17" s="79">
        <v>14111514</v>
      </c>
      <c r="D17" s="2" t="s">
        <v>760</v>
      </c>
      <c r="E17" s="162">
        <v>110</v>
      </c>
      <c r="F17" s="59">
        <v>3052</v>
      </c>
    </row>
    <row r="18" spans="1:6" s="100" customFormat="1" ht="30" customHeight="1" x14ac:dyDescent="0.25">
      <c r="A18" s="65">
        <v>2021</v>
      </c>
      <c r="B18" s="160">
        <v>44524</v>
      </c>
      <c r="C18" s="79">
        <v>14111514</v>
      </c>
      <c r="D18" s="2" t="s">
        <v>761</v>
      </c>
      <c r="E18" s="162">
        <v>110</v>
      </c>
      <c r="F18" s="59">
        <v>3982</v>
      </c>
    </row>
    <row r="19" spans="1:6" s="100" customFormat="1" ht="30" customHeight="1" x14ac:dyDescent="0.25">
      <c r="A19" s="65">
        <v>2021</v>
      </c>
      <c r="B19" s="160">
        <v>44517</v>
      </c>
      <c r="C19" s="79">
        <v>14111514</v>
      </c>
      <c r="D19" s="2" t="s">
        <v>757</v>
      </c>
      <c r="E19" s="162">
        <v>110</v>
      </c>
      <c r="F19" s="59">
        <v>2622</v>
      </c>
    </row>
    <row r="20" spans="1:6" s="100" customFormat="1" ht="30" customHeight="1" x14ac:dyDescent="0.25">
      <c r="A20" s="65">
        <v>2021</v>
      </c>
      <c r="B20" s="160">
        <v>44517</v>
      </c>
      <c r="C20" s="79">
        <v>14111514</v>
      </c>
      <c r="D20" s="2" t="s">
        <v>758</v>
      </c>
      <c r="E20" s="162">
        <v>110</v>
      </c>
      <c r="F20" s="59">
        <v>1745</v>
      </c>
    </row>
    <row r="21" spans="1:6" s="100" customFormat="1" ht="30" customHeight="1" x14ac:dyDescent="0.25">
      <c r="A21" s="65">
        <v>2021</v>
      </c>
      <c r="B21" s="160">
        <v>44517</v>
      </c>
      <c r="C21" s="79">
        <v>60106102</v>
      </c>
      <c r="D21" s="2" t="s">
        <v>748</v>
      </c>
      <c r="E21" s="162">
        <v>208.5</v>
      </c>
      <c r="F21" s="59">
        <v>2147</v>
      </c>
    </row>
    <row r="22" spans="1:6" s="100" customFormat="1" ht="30" customHeight="1" x14ac:dyDescent="0.25">
      <c r="A22" s="65">
        <v>2021</v>
      </c>
      <c r="B22" s="160">
        <v>44517</v>
      </c>
      <c r="C22" s="79">
        <v>60106102</v>
      </c>
      <c r="D22" s="2" t="s">
        <v>749</v>
      </c>
      <c r="E22" s="162">
        <v>208.5</v>
      </c>
      <c r="F22" s="59">
        <v>531</v>
      </c>
    </row>
    <row r="23" spans="1:6" s="100" customFormat="1" ht="30" customHeight="1" x14ac:dyDescent="0.25">
      <c r="A23" s="65">
        <v>2021</v>
      </c>
      <c r="B23" s="160">
        <v>44517</v>
      </c>
      <c r="C23" s="79">
        <v>60106102</v>
      </c>
      <c r="D23" s="2" t="s">
        <v>750</v>
      </c>
      <c r="E23" s="162">
        <v>208.5</v>
      </c>
      <c r="F23" s="59">
        <v>450</v>
      </c>
    </row>
    <row r="24" spans="1:6" s="100" customFormat="1" ht="30" customHeight="1" x14ac:dyDescent="0.25">
      <c r="A24" s="65">
        <v>2021</v>
      </c>
      <c r="B24" s="160">
        <v>44517</v>
      </c>
      <c r="C24" s="79">
        <v>60106102</v>
      </c>
      <c r="D24" s="2" t="s">
        <v>751</v>
      </c>
      <c r="E24" s="162">
        <v>208.5</v>
      </c>
      <c r="F24" s="59">
        <v>1521</v>
      </c>
    </row>
    <row r="25" spans="1:6" s="100" customFormat="1" ht="30" customHeight="1" x14ac:dyDescent="0.25">
      <c r="A25" s="65">
        <v>2021</v>
      </c>
      <c r="B25" s="160">
        <v>44517</v>
      </c>
      <c r="C25" s="79">
        <v>60106102</v>
      </c>
      <c r="D25" s="2" t="s">
        <v>752</v>
      </c>
      <c r="E25" s="162">
        <v>208.5</v>
      </c>
      <c r="F25" s="59">
        <v>1595</v>
      </c>
    </row>
    <row r="26" spans="1:6" s="100" customFormat="1" ht="30" customHeight="1" x14ac:dyDescent="0.25">
      <c r="A26" s="65">
        <v>2021</v>
      </c>
      <c r="B26" s="160">
        <v>44517</v>
      </c>
      <c r="C26" s="79">
        <v>60106102</v>
      </c>
      <c r="D26" s="2" t="s">
        <v>753</v>
      </c>
      <c r="E26" s="162">
        <v>208.5</v>
      </c>
      <c r="F26" s="59">
        <v>1464</v>
      </c>
    </row>
    <row r="27" spans="1:6" s="100" customFormat="1" ht="30" customHeight="1" x14ac:dyDescent="0.25">
      <c r="A27" s="65">
        <v>2021</v>
      </c>
      <c r="B27" s="160">
        <v>44517</v>
      </c>
      <c r="C27" s="79">
        <v>60106102</v>
      </c>
      <c r="D27" s="2" t="s">
        <v>754</v>
      </c>
      <c r="E27" s="162">
        <v>208.5</v>
      </c>
      <c r="F27" s="59">
        <v>1400</v>
      </c>
    </row>
    <row r="28" spans="1:6" s="100" customFormat="1" ht="30" customHeight="1" x14ac:dyDescent="0.25">
      <c r="A28" s="65">
        <v>2021</v>
      </c>
      <c r="B28" s="160">
        <v>44517</v>
      </c>
      <c r="C28" s="79">
        <v>60106102</v>
      </c>
      <c r="D28" s="2" t="s">
        <v>755</v>
      </c>
      <c r="E28" s="162">
        <v>208.5</v>
      </c>
      <c r="F28" s="59">
        <v>2127</v>
      </c>
    </row>
    <row r="29" spans="1:6" s="100" customFormat="1" ht="30" customHeight="1" x14ac:dyDescent="0.25">
      <c r="A29" s="65">
        <v>2021</v>
      </c>
      <c r="B29" s="160">
        <v>44517</v>
      </c>
      <c r="C29" s="79">
        <v>60106102</v>
      </c>
      <c r="D29" s="2" t="s">
        <v>756</v>
      </c>
      <c r="E29" s="162">
        <v>208.5</v>
      </c>
      <c r="F29" s="59">
        <v>1792</v>
      </c>
    </row>
    <row r="30" spans="1:6" s="100" customFormat="1" ht="30" customHeight="1" x14ac:dyDescent="0.25">
      <c r="A30" s="65">
        <v>2021</v>
      </c>
      <c r="B30" s="160">
        <v>44544</v>
      </c>
      <c r="C30" s="79">
        <v>60106102</v>
      </c>
      <c r="D30" s="2" t="s">
        <v>1683</v>
      </c>
      <c r="E30" s="162">
        <v>208.5</v>
      </c>
      <c r="F30" s="59">
        <v>1362</v>
      </c>
    </row>
    <row r="31" spans="1:6" s="100" customFormat="1" ht="30" customHeight="1" x14ac:dyDescent="0.25">
      <c r="A31" s="65">
        <v>2021</v>
      </c>
      <c r="B31" s="160">
        <v>44544</v>
      </c>
      <c r="C31" s="79">
        <v>60106102</v>
      </c>
      <c r="D31" s="2" t="s">
        <v>1684</v>
      </c>
      <c r="E31" s="162">
        <v>208.5</v>
      </c>
      <c r="F31" s="59">
        <v>1217</v>
      </c>
    </row>
    <row r="32" spans="1:6" s="100" customFormat="1" ht="30" customHeight="1" x14ac:dyDescent="0.25">
      <c r="A32" s="65">
        <v>2021</v>
      </c>
      <c r="B32" s="160">
        <v>44544</v>
      </c>
      <c r="C32" s="79">
        <v>60106102</v>
      </c>
      <c r="D32" s="2" t="s">
        <v>1685</v>
      </c>
      <c r="E32" s="162">
        <v>208.5</v>
      </c>
      <c r="F32" s="59">
        <v>2860</v>
      </c>
    </row>
    <row r="33" spans="1:6" s="100" customFormat="1" ht="30" customHeight="1" x14ac:dyDescent="0.25">
      <c r="A33" s="65">
        <v>2021</v>
      </c>
      <c r="B33" s="160">
        <v>44544</v>
      </c>
      <c r="C33" s="79">
        <v>60106102</v>
      </c>
      <c r="D33" s="2" t="s">
        <v>1686</v>
      </c>
      <c r="E33" s="162">
        <v>208.5</v>
      </c>
      <c r="F33" s="59">
        <v>2940</v>
      </c>
    </row>
    <row r="34" spans="1:6" s="100" customFormat="1" ht="30" customHeight="1" x14ac:dyDescent="0.25">
      <c r="A34" s="65">
        <v>2021</v>
      </c>
      <c r="B34" s="160">
        <v>44544</v>
      </c>
      <c r="C34" s="79">
        <v>60106102</v>
      </c>
      <c r="D34" s="2" t="s">
        <v>1687</v>
      </c>
      <c r="E34" s="162">
        <v>208.5</v>
      </c>
      <c r="F34" s="59">
        <v>1141</v>
      </c>
    </row>
    <row r="35" spans="1:6" s="100" customFormat="1" ht="30" customHeight="1" x14ac:dyDescent="0.25">
      <c r="A35" s="65">
        <v>2021</v>
      </c>
      <c r="B35" s="160">
        <v>44544</v>
      </c>
      <c r="C35" s="79">
        <v>60106102</v>
      </c>
      <c r="D35" s="2" t="s">
        <v>1688</v>
      </c>
      <c r="E35" s="162">
        <v>208.5</v>
      </c>
      <c r="F35" s="59">
        <v>1687</v>
      </c>
    </row>
    <row r="36" spans="1:6" s="100" customFormat="1" ht="30" customHeight="1" x14ac:dyDescent="0.25">
      <c r="A36" s="65">
        <v>2021</v>
      </c>
      <c r="B36" s="160">
        <v>44544</v>
      </c>
      <c r="C36" s="79">
        <v>60106102</v>
      </c>
      <c r="D36" s="2" t="s">
        <v>1689</v>
      </c>
      <c r="E36" s="162">
        <v>208.5</v>
      </c>
      <c r="F36" s="59">
        <v>3506</v>
      </c>
    </row>
    <row r="37" spans="1:6" s="100" customFormat="1" ht="30" customHeight="1" x14ac:dyDescent="0.25">
      <c r="A37" s="65">
        <v>2021</v>
      </c>
      <c r="B37" s="160">
        <v>44544</v>
      </c>
      <c r="C37" s="79">
        <v>60106102</v>
      </c>
      <c r="D37" s="2" t="s">
        <v>1690</v>
      </c>
      <c r="E37" s="162">
        <v>208.5</v>
      </c>
      <c r="F37" s="59">
        <v>3083</v>
      </c>
    </row>
    <row r="38" spans="1:6" s="100" customFormat="1" ht="30" customHeight="1" x14ac:dyDescent="0.25">
      <c r="A38" s="65">
        <v>2021</v>
      </c>
      <c r="B38" s="160">
        <v>44544</v>
      </c>
      <c r="C38" s="79">
        <v>60106102</v>
      </c>
      <c r="D38" s="2" t="s">
        <v>1691</v>
      </c>
      <c r="E38" s="162">
        <v>208.5</v>
      </c>
      <c r="F38" s="59">
        <v>2889</v>
      </c>
    </row>
    <row r="39" spans="1:6" s="100" customFormat="1" ht="30" customHeight="1" x14ac:dyDescent="0.25">
      <c r="A39" s="65">
        <v>2021</v>
      </c>
      <c r="B39" s="160">
        <v>44544</v>
      </c>
      <c r="C39" s="79">
        <v>60106102</v>
      </c>
      <c r="D39" s="2" t="s">
        <v>1692</v>
      </c>
      <c r="E39" s="162">
        <v>208.5</v>
      </c>
      <c r="F39" s="59">
        <v>1414</v>
      </c>
    </row>
    <row r="40" spans="1:6" s="100" customFormat="1" ht="30" customHeight="1" x14ac:dyDescent="0.25">
      <c r="A40" s="65">
        <v>2021</v>
      </c>
      <c r="B40" s="160">
        <v>44544</v>
      </c>
      <c r="C40" s="79">
        <v>60106102</v>
      </c>
      <c r="D40" s="2" t="s">
        <v>1693</v>
      </c>
      <c r="E40" s="162">
        <v>208.5</v>
      </c>
      <c r="F40" s="59">
        <v>1467</v>
      </c>
    </row>
    <row r="41" spans="1:6" s="100" customFormat="1" ht="30" customHeight="1" x14ac:dyDescent="0.25">
      <c r="A41" s="65">
        <v>2021</v>
      </c>
      <c r="B41" s="160">
        <v>44544</v>
      </c>
      <c r="C41" s="79">
        <v>60106102</v>
      </c>
      <c r="D41" s="2" t="s">
        <v>1694</v>
      </c>
      <c r="E41" s="162">
        <v>208.5</v>
      </c>
      <c r="F41" s="59">
        <v>1453</v>
      </c>
    </row>
    <row r="42" spans="1:6" s="100" customFormat="1" ht="30" customHeight="1" x14ac:dyDescent="0.25">
      <c r="A42" s="65">
        <v>2021</v>
      </c>
      <c r="B42" s="160">
        <v>44544</v>
      </c>
      <c r="C42" s="79">
        <v>60106102</v>
      </c>
      <c r="D42" s="2" t="s">
        <v>1695</v>
      </c>
      <c r="E42" s="162">
        <v>208.5</v>
      </c>
      <c r="F42" s="59">
        <v>1439</v>
      </c>
    </row>
    <row r="43" spans="1:6" s="100" customFormat="1" ht="30" customHeight="1" x14ac:dyDescent="0.25">
      <c r="A43" s="65">
        <v>2021</v>
      </c>
      <c r="B43" s="160">
        <v>44544</v>
      </c>
      <c r="C43" s="79">
        <v>60106102</v>
      </c>
      <c r="D43" s="2" t="s">
        <v>1696</v>
      </c>
      <c r="E43" s="162">
        <v>208.5</v>
      </c>
      <c r="F43" s="59">
        <v>1462</v>
      </c>
    </row>
    <row r="44" spans="1:6" s="100" customFormat="1" ht="30" customHeight="1" x14ac:dyDescent="0.25">
      <c r="A44" s="65">
        <v>2021</v>
      </c>
      <c r="B44" s="160">
        <v>44544</v>
      </c>
      <c r="C44" s="79">
        <v>60106102</v>
      </c>
      <c r="D44" s="2" t="s">
        <v>1697</v>
      </c>
      <c r="E44" s="162">
        <v>208.5</v>
      </c>
      <c r="F44" s="59">
        <v>2098</v>
      </c>
    </row>
    <row r="45" spans="1:6" s="100" customFormat="1" ht="30" customHeight="1" x14ac:dyDescent="0.25">
      <c r="A45" s="65">
        <v>2021</v>
      </c>
      <c r="B45" s="160">
        <v>44544</v>
      </c>
      <c r="C45" s="79">
        <v>60106102</v>
      </c>
      <c r="D45" s="2" t="s">
        <v>1698</v>
      </c>
      <c r="E45" s="162">
        <v>208.5</v>
      </c>
      <c r="F45" s="59">
        <v>3280</v>
      </c>
    </row>
    <row r="46" spans="1:6" s="100" customFormat="1" ht="30" customHeight="1" x14ac:dyDescent="0.25">
      <c r="A46" s="65">
        <v>2021</v>
      </c>
      <c r="B46" s="160">
        <v>44544</v>
      </c>
      <c r="C46" s="79">
        <v>60106102</v>
      </c>
      <c r="D46" s="2" t="s">
        <v>1699</v>
      </c>
      <c r="E46" s="162">
        <v>208.5</v>
      </c>
      <c r="F46" s="59">
        <v>3354</v>
      </c>
    </row>
    <row r="47" spans="1:6" s="100" customFormat="1" ht="30" customHeight="1" x14ac:dyDescent="0.25">
      <c r="A47" s="65">
        <v>2021</v>
      </c>
      <c r="B47" s="160">
        <v>44544</v>
      </c>
      <c r="C47" s="79">
        <v>60106102</v>
      </c>
      <c r="D47" s="2" t="s">
        <v>1700</v>
      </c>
      <c r="E47" s="162">
        <v>208.5</v>
      </c>
      <c r="F47" s="59">
        <v>4550</v>
      </c>
    </row>
    <row r="48" spans="1:6" s="100" customFormat="1" ht="30" customHeight="1" x14ac:dyDescent="0.25">
      <c r="A48" s="65">
        <v>2021</v>
      </c>
      <c r="B48" s="160">
        <v>44544</v>
      </c>
      <c r="C48" s="79">
        <v>60106102</v>
      </c>
      <c r="D48" s="2" t="s">
        <v>1701</v>
      </c>
      <c r="E48" s="162">
        <v>208.5</v>
      </c>
      <c r="F48" s="59">
        <v>1395</v>
      </c>
    </row>
    <row r="49" spans="1:6" s="100" customFormat="1" ht="30" customHeight="1" x14ac:dyDescent="0.25">
      <c r="A49" s="65">
        <v>2021</v>
      </c>
      <c r="B49" s="160">
        <v>44524</v>
      </c>
      <c r="C49" s="79">
        <v>60106102</v>
      </c>
      <c r="D49" s="2" t="s">
        <v>1702</v>
      </c>
      <c r="E49" s="162">
        <v>208.5</v>
      </c>
      <c r="F49" s="59">
        <v>1506</v>
      </c>
    </row>
    <row r="50" spans="1:6" s="100" customFormat="1" ht="30" customHeight="1" x14ac:dyDescent="0.25">
      <c r="A50" s="65">
        <v>2021</v>
      </c>
      <c r="B50" s="160">
        <v>44518</v>
      </c>
      <c r="C50" s="79">
        <v>60106102</v>
      </c>
      <c r="D50" s="2" t="s">
        <v>1703</v>
      </c>
      <c r="E50" s="162">
        <v>208.5</v>
      </c>
      <c r="F50" s="59">
        <v>1372</v>
      </c>
    </row>
    <row r="51" spans="1:6" s="100" customFormat="1" ht="30" customHeight="1" x14ac:dyDescent="0.25">
      <c r="A51" s="65">
        <v>2021</v>
      </c>
      <c r="B51" s="160">
        <v>44518</v>
      </c>
      <c r="C51" s="79">
        <v>60106102</v>
      </c>
      <c r="D51" s="2" t="s">
        <v>1704</v>
      </c>
      <c r="E51" s="162">
        <v>208.5</v>
      </c>
      <c r="F51" s="59">
        <v>1687</v>
      </c>
    </row>
    <row r="52" spans="1:6" s="100" customFormat="1" ht="30" customHeight="1" x14ac:dyDescent="0.25">
      <c r="A52" s="65">
        <v>2021</v>
      </c>
      <c r="B52" s="160">
        <v>44518</v>
      </c>
      <c r="C52" s="79">
        <v>60106102</v>
      </c>
      <c r="D52" s="2" t="s">
        <v>1705</v>
      </c>
      <c r="E52" s="162">
        <v>208.5</v>
      </c>
      <c r="F52" s="59">
        <v>1337</v>
      </c>
    </row>
    <row r="53" spans="1:6" s="100" customFormat="1" ht="30" customHeight="1" x14ac:dyDescent="0.25">
      <c r="A53" s="65">
        <v>2021</v>
      </c>
      <c r="B53" s="160">
        <v>44518</v>
      </c>
      <c r="C53" s="79">
        <v>60106102</v>
      </c>
      <c r="D53" s="2" t="s">
        <v>1706</v>
      </c>
      <c r="E53" s="162">
        <v>208.5</v>
      </c>
      <c r="F53" s="59">
        <v>2048</v>
      </c>
    </row>
    <row r="54" spans="1:6" s="100" customFormat="1" ht="30" customHeight="1" x14ac:dyDescent="0.25">
      <c r="A54" s="65">
        <v>2021</v>
      </c>
      <c r="B54" s="160">
        <v>44544</v>
      </c>
      <c r="C54" s="79">
        <v>60106102</v>
      </c>
      <c r="D54" s="2" t="s">
        <v>1707</v>
      </c>
      <c r="E54" s="162">
        <v>208.5</v>
      </c>
      <c r="F54" s="59">
        <v>3391</v>
      </c>
    </row>
    <row r="55" spans="1:6" s="100" customFormat="1" ht="30" customHeight="1" x14ac:dyDescent="0.25">
      <c r="A55" s="65">
        <v>2021</v>
      </c>
      <c r="B55" s="160">
        <v>44517</v>
      </c>
      <c r="C55" s="79">
        <v>60106102</v>
      </c>
      <c r="D55" s="2" t="s">
        <v>1708</v>
      </c>
      <c r="E55" s="162">
        <v>208.5</v>
      </c>
      <c r="F55" s="59">
        <v>3380</v>
      </c>
    </row>
    <row r="56" spans="1:6" s="100" customFormat="1" ht="30" customHeight="1" x14ac:dyDescent="0.25">
      <c r="A56" s="65">
        <v>2021</v>
      </c>
      <c r="B56" s="160">
        <v>44517</v>
      </c>
      <c r="C56" s="79">
        <v>60106102</v>
      </c>
      <c r="D56" s="2" t="s">
        <v>1709</v>
      </c>
      <c r="E56" s="162">
        <v>208.5</v>
      </c>
      <c r="F56" s="59">
        <v>3424</v>
      </c>
    </row>
    <row r="57" spans="1:6" s="100" customFormat="1" ht="30" customHeight="1" x14ac:dyDescent="0.25">
      <c r="A57" s="65">
        <v>2021</v>
      </c>
      <c r="B57" s="160">
        <v>44537</v>
      </c>
      <c r="C57" s="79">
        <v>55101509</v>
      </c>
      <c r="D57" s="2" t="s">
        <v>763</v>
      </c>
      <c r="E57" s="162">
        <v>275</v>
      </c>
      <c r="F57" s="59">
        <v>24</v>
      </c>
    </row>
    <row r="58" spans="1:6" s="100" customFormat="1" ht="30" customHeight="1" x14ac:dyDescent="0.25">
      <c r="A58" s="65">
        <v>2021</v>
      </c>
      <c r="B58" s="160">
        <v>44537</v>
      </c>
      <c r="C58" s="79">
        <v>55101509</v>
      </c>
      <c r="D58" s="2" t="s">
        <v>1710</v>
      </c>
      <c r="E58" s="162">
        <v>270</v>
      </c>
      <c r="F58" s="59">
        <v>36</v>
      </c>
    </row>
    <row r="59" spans="1:6" s="100" customFormat="1" ht="30" customHeight="1" x14ac:dyDescent="0.25">
      <c r="A59" s="65">
        <v>2021</v>
      </c>
      <c r="B59" s="160">
        <v>44558</v>
      </c>
      <c r="C59" s="79">
        <v>55101509</v>
      </c>
      <c r="D59" s="2" t="s">
        <v>1711</v>
      </c>
      <c r="E59" s="164">
        <v>396</v>
      </c>
      <c r="F59" s="59">
        <v>3</v>
      </c>
    </row>
    <row r="60" spans="1:6" s="100" customFormat="1" ht="30" customHeight="1" x14ac:dyDescent="0.25">
      <c r="A60" s="65">
        <v>2021</v>
      </c>
      <c r="B60" s="160">
        <v>44587</v>
      </c>
      <c r="C60" s="79">
        <v>55101509</v>
      </c>
      <c r="D60" s="2" t="s">
        <v>1712</v>
      </c>
      <c r="E60" s="164">
        <v>396</v>
      </c>
      <c r="F60" s="59">
        <v>862</v>
      </c>
    </row>
    <row r="61" spans="1:6" s="100" customFormat="1" ht="30" customHeight="1" x14ac:dyDescent="0.25">
      <c r="A61" s="65">
        <v>2021</v>
      </c>
      <c r="B61" s="160">
        <v>44537</v>
      </c>
      <c r="C61" s="79">
        <v>55101509</v>
      </c>
      <c r="D61" s="2" t="s">
        <v>1713</v>
      </c>
      <c r="E61" s="162">
        <v>270</v>
      </c>
      <c r="F61" s="59">
        <v>164</v>
      </c>
    </row>
    <row r="62" spans="1:6" s="100" customFormat="1" ht="30" customHeight="1" x14ac:dyDescent="0.25">
      <c r="A62" s="65">
        <v>2021</v>
      </c>
      <c r="B62" s="160">
        <v>44530</v>
      </c>
      <c r="C62" s="79">
        <v>55101509</v>
      </c>
      <c r="D62" s="2" t="s">
        <v>1714</v>
      </c>
      <c r="E62" s="162">
        <v>319.25</v>
      </c>
      <c r="F62" s="59">
        <v>2530</v>
      </c>
    </row>
    <row r="63" spans="1:6" s="100" customFormat="1" ht="30" customHeight="1" x14ac:dyDescent="0.25">
      <c r="A63" s="65">
        <v>2021</v>
      </c>
      <c r="B63" s="160">
        <v>44522</v>
      </c>
      <c r="C63" s="79">
        <v>55101509</v>
      </c>
      <c r="D63" s="2" t="s">
        <v>1715</v>
      </c>
      <c r="E63" s="162">
        <v>319.33999999999997</v>
      </c>
      <c r="F63" s="59">
        <v>36</v>
      </c>
    </row>
    <row r="64" spans="1:6" s="100" customFormat="1" ht="30" customHeight="1" x14ac:dyDescent="0.25">
      <c r="A64" s="65">
        <v>2022</v>
      </c>
      <c r="B64" s="160">
        <v>44592</v>
      </c>
      <c r="C64" s="79">
        <v>55101509</v>
      </c>
      <c r="D64" s="2" t="s">
        <v>1716</v>
      </c>
      <c r="E64" s="162">
        <v>318.98</v>
      </c>
      <c r="F64" s="59">
        <v>114</v>
      </c>
    </row>
    <row r="65" spans="1:6" s="100" customFormat="1" ht="30" customHeight="1" x14ac:dyDescent="0.25">
      <c r="A65" s="65">
        <v>2021</v>
      </c>
      <c r="B65" s="160">
        <v>44522</v>
      </c>
      <c r="C65" s="79">
        <v>55101509</v>
      </c>
      <c r="D65" s="2" t="s">
        <v>1717</v>
      </c>
      <c r="E65" s="162">
        <v>164.72</v>
      </c>
      <c r="F65" s="59">
        <v>225</v>
      </c>
    </row>
    <row r="66" spans="1:6" s="100" customFormat="1" ht="30" customHeight="1" x14ac:dyDescent="0.25">
      <c r="A66" s="65">
        <v>2021</v>
      </c>
      <c r="B66" s="160">
        <v>44544</v>
      </c>
      <c r="C66" s="79">
        <v>55101509</v>
      </c>
      <c r="D66" s="2" t="s">
        <v>1718</v>
      </c>
      <c r="E66" s="162">
        <v>173.28</v>
      </c>
      <c r="F66" s="59">
        <v>184</v>
      </c>
    </row>
    <row r="67" spans="1:6" s="100" customFormat="1" ht="30" customHeight="1" x14ac:dyDescent="0.25">
      <c r="A67" s="65">
        <v>2021</v>
      </c>
      <c r="B67" s="160">
        <v>44538</v>
      </c>
      <c r="C67" s="79">
        <v>55101509</v>
      </c>
      <c r="D67" s="2" t="s">
        <v>1719</v>
      </c>
      <c r="E67" s="162">
        <v>255</v>
      </c>
      <c r="F67" s="59">
        <v>1160</v>
      </c>
    </row>
    <row r="68" spans="1:6" s="100" customFormat="1" ht="30" customHeight="1" x14ac:dyDescent="0.25">
      <c r="A68" s="65">
        <v>2022</v>
      </c>
      <c r="B68" s="160">
        <v>44587</v>
      </c>
      <c r="C68" s="79">
        <v>55101509</v>
      </c>
      <c r="D68" s="2" t="s">
        <v>1720</v>
      </c>
      <c r="E68" s="162">
        <v>121.1</v>
      </c>
      <c r="F68" s="59">
        <v>110</v>
      </c>
    </row>
    <row r="69" spans="1:6" s="100" customFormat="1" ht="30" customHeight="1" x14ac:dyDescent="0.25">
      <c r="A69" s="65">
        <v>2021</v>
      </c>
      <c r="B69" s="160">
        <v>44557</v>
      </c>
      <c r="C69" s="79">
        <v>55101509</v>
      </c>
      <c r="D69" s="2" t="s">
        <v>1721</v>
      </c>
      <c r="E69" s="162">
        <v>121.15</v>
      </c>
      <c r="F69" s="59">
        <v>497</v>
      </c>
    </row>
    <row r="70" spans="1:6" s="100" customFormat="1" ht="30" customHeight="1" x14ac:dyDescent="0.25">
      <c r="A70" s="65">
        <v>2021</v>
      </c>
      <c r="B70" s="160">
        <v>44533</v>
      </c>
      <c r="C70" s="79">
        <v>55101509</v>
      </c>
      <c r="D70" s="2" t="s">
        <v>1722</v>
      </c>
      <c r="E70" s="162">
        <v>136.51</v>
      </c>
      <c r="F70" s="59">
        <v>645</v>
      </c>
    </row>
    <row r="71" spans="1:6" s="100" customFormat="1" ht="30" customHeight="1" x14ac:dyDescent="0.25">
      <c r="A71" s="65">
        <v>2021</v>
      </c>
      <c r="B71" s="160">
        <v>44552</v>
      </c>
      <c r="C71" s="79">
        <v>55101509</v>
      </c>
      <c r="D71" s="2" t="s">
        <v>1723</v>
      </c>
      <c r="E71" s="162">
        <v>136.55000000000001</v>
      </c>
      <c r="F71" s="59">
        <v>143</v>
      </c>
    </row>
    <row r="72" spans="1:6" s="100" customFormat="1" ht="30" customHeight="1" x14ac:dyDescent="0.25">
      <c r="A72" s="65">
        <v>2021</v>
      </c>
      <c r="B72" s="160">
        <v>44547</v>
      </c>
      <c r="C72" s="79">
        <v>55101509</v>
      </c>
      <c r="D72" s="2" t="s">
        <v>1724</v>
      </c>
      <c r="E72" s="162">
        <v>205</v>
      </c>
      <c r="F72" s="59">
        <v>29</v>
      </c>
    </row>
    <row r="73" spans="1:6" s="100" customFormat="1" ht="30" customHeight="1" x14ac:dyDescent="0.25">
      <c r="A73" s="65">
        <v>2022</v>
      </c>
      <c r="B73" s="160">
        <v>44574</v>
      </c>
      <c r="C73" s="79">
        <v>55101509</v>
      </c>
      <c r="D73" s="2" t="s">
        <v>1725</v>
      </c>
      <c r="E73" s="162">
        <v>210</v>
      </c>
      <c r="F73" s="59">
        <v>23</v>
      </c>
    </row>
    <row r="74" spans="1:6" s="100" customFormat="1" ht="30" customHeight="1" x14ac:dyDescent="0.25">
      <c r="A74" s="65">
        <v>2022</v>
      </c>
      <c r="B74" s="160">
        <v>44579</v>
      </c>
      <c r="C74" s="79">
        <v>55101509</v>
      </c>
      <c r="D74" s="2" t="s">
        <v>1726</v>
      </c>
      <c r="E74" s="162">
        <v>210</v>
      </c>
      <c r="F74" s="59">
        <v>2332</v>
      </c>
    </row>
    <row r="75" spans="1:6" s="100" customFormat="1" ht="30" customHeight="1" x14ac:dyDescent="0.25">
      <c r="A75" s="65">
        <v>2021</v>
      </c>
      <c r="B75" s="160">
        <v>44518</v>
      </c>
      <c r="C75" s="79">
        <v>60106102</v>
      </c>
      <c r="D75" s="2" t="s">
        <v>1455</v>
      </c>
      <c r="E75" s="162">
        <v>139</v>
      </c>
      <c r="F75" s="59">
        <v>18435</v>
      </c>
    </row>
    <row r="76" spans="1:6" s="100" customFormat="1" ht="30" customHeight="1" x14ac:dyDescent="0.25">
      <c r="A76" s="65">
        <v>2021</v>
      </c>
      <c r="B76" s="160">
        <v>44518</v>
      </c>
      <c r="C76" s="79">
        <v>60106102</v>
      </c>
      <c r="D76" s="2" t="s">
        <v>1456</v>
      </c>
      <c r="E76" s="162">
        <v>139</v>
      </c>
      <c r="F76" s="59">
        <v>46196</v>
      </c>
    </row>
    <row r="77" spans="1:6" s="100" customFormat="1" ht="30" customHeight="1" x14ac:dyDescent="0.25">
      <c r="A77" s="65">
        <v>2021</v>
      </c>
      <c r="B77" s="160">
        <v>44518</v>
      </c>
      <c r="C77" s="79">
        <v>60106102</v>
      </c>
      <c r="D77" s="2" t="s">
        <v>1457</v>
      </c>
      <c r="E77" s="162">
        <v>139</v>
      </c>
      <c r="F77" s="59">
        <v>574</v>
      </c>
    </row>
    <row r="78" spans="1:6" s="100" customFormat="1" ht="30" customHeight="1" x14ac:dyDescent="0.25">
      <c r="A78" s="65">
        <v>2021</v>
      </c>
      <c r="B78" s="160">
        <v>44518</v>
      </c>
      <c r="C78" s="79">
        <v>60106102</v>
      </c>
      <c r="D78" s="2" t="s">
        <v>1458</v>
      </c>
      <c r="E78" s="162">
        <v>139</v>
      </c>
      <c r="F78" s="59">
        <v>17683</v>
      </c>
    </row>
    <row r="79" spans="1:6" s="100" customFormat="1" ht="30" customHeight="1" x14ac:dyDescent="0.25">
      <c r="A79" s="65">
        <v>2021</v>
      </c>
      <c r="B79" s="160">
        <v>44518</v>
      </c>
      <c r="C79" s="79">
        <v>60106102</v>
      </c>
      <c r="D79" s="2" t="s">
        <v>1459</v>
      </c>
      <c r="E79" s="162">
        <v>139</v>
      </c>
      <c r="F79" s="59">
        <v>30861</v>
      </c>
    </row>
    <row r="80" spans="1:6" s="100" customFormat="1" ht="30" customHeight="1" x14ac:dyDescent="0.25">
      <c r="A80" s="65">
        <v>2021</v>
      </c>
      <c r="B80" s="160">
        <v>44518</v>
      </c>
      <c r="C80" s="79">
        <v>60106102</v>
      </c>
      <c r="D80" s="2" t="s">
        <v>1460</v>
      </c>
      <c r="E80" s="162">
        <v>139</v>
      </c>
      <c r="F80" s="59">
        <v>11571</v>
      </c>
    </row>
    <row r="81" spans="1:6" s="100" customFormat="1" ht="30" customHeight="1" x14ac:dyDescent="0.25">
      <c r="A81" s="65">
        <v>2021</v>
      </c>
      <c r="B81" s="160">
        <v>44518</v>
      </c>
      <c r="C81" s="79">
        <v>60106102</v>
      </c>
      <c r="D81" s="2" t="s">
        <v>1461</v>
      </c>
      <c r="E81" s="162">
        <v>139</v>
      </c>
      <c r="F81" s="59">
        <v>10058</v>
      </c>
    </row>
    <row r="82" spans="1:6" s="100" customFormat="1" ht="30" customHeight="1" x14ac:dyDescent="0.25">
      <c r="A82" s="65">
        <v>2021</v>
      </c>
      <c r="B82" s="160">
        <v>44518</v>
      </c>
      <c r="C82" s="79">
        <v>60106102</v>
      </c>
      <c r="D82" s="2" t="s">
        <v>1462</v>
      </c>
      <c r="E82" s="162">
        <v>139</v>
      </c>
      <c r="F82" s="59">
        <v>14561</v>
      </c>
    </row>
    <row r="83" spans="1:6" s="100" customFormat="1" ht="30" customHeight="1" x14ac:dyDescent="0.25">
      <c r="A83" s="65">
        <v>2020</v>
      </c>
      <c r="B83" s="160">
        <v>43987</v>
      </c>
      <c r="C83" s="79">
        <v>60101707</v>
      </c>
      <c r="D83" s="2" t="s">
        <v>1556</v>
      </c>
      <c r="E83" s="162">
        <v>35</v>
      </c>
      <c r="F83" s="59">
        <v>545</v>
      </c>
    </row>
    <row r="84" spans="1:6" s="100" customFormat="1" ht="30" customHeight="1" x14ac:dyDescent="0.25">
      <c r="A84" s="65">
        <v>2020</v>
      </c>
      <c r="B84" s="160">
        <v>43987</v>
      </c>
      <c r="C84" s="79">
        <v>60101707</v>
      </c>
      <c r="D84" s="2" t="s">
        <v>1557</v>
      </c>
      <c r="E84" s="162">
        <v>35</v>
      </c>
      <c r="F84" s="59">
        <v>490</v>
      </c>
    </row>
    <row r="85" spans="1:6" s="100" customFormat="1" ht="30" customHeight="1" x14ac:dyDescent="0.25">
      <c r="A85" s="65">
        <v>2020</v>
      </c>
      <c r="B85" s="160">
        <v>43987</v>
      </c>
      <c r="C85" s="79">
        <v>60101707</v>
      </c>
      <c r="D85" s="2" t="s">
        <v>1558</v>
      </c>
      <c r="E85" s="162">
        <v>35</v>
      </c>
      <c r="F85" s="59">
        <v>564</v>
      </c>
    </row>
    <row r="86" spans="1:6" s="100" customFormat="1" ht="30" customHeight="1" x14ac:dyDescent="0.25">
      <c r="A86" s="65">
        <v>2022</v>
      </c>
      <c r="B86" s="160">
        <v>44672</v>
      </c>
      <c r="C86" s="79">
        <v>14111518</v>
      </c>
      <c r="D86" s="2" t="s">
        <v>1559</v>
      </c>
      <c r="E86" s="162">
        <v>22.09</v>
      </c>
      <c r="F86" s="59">
        <v>161119</v>
      </c>
    </row>
    <row r="87" spans="1:6" s="100" customFormat="1" ht="30" customHeight="1" x14ac:dyDescent="0.25">
      <c r="A87" s="65">
        <v>2022</v>
      </c>
      <c r="B87" s="163">
        <v>44679</v>
      </c>
      <c r="C87" s="79">
        <v>14111518</v>
      </c>
      <c r="D87" s="2" t="s">
        <v>1560</v>
      </c>
      <c r="E87" s="162">
        <v>23.13</v>
      </c>
      <c r="F87" s="59">
        <v>71640</v>
      </c>
    </row>
    <row r="88" spans="1:6" s="100" customFormat="1" ht="30" customHeight="1" x14ac:dyDescent="0.25">
      <c r="A88" s="65">
        <v>2022</v>
      </c>
      <c r="B88" s="160">
        <v>44673</v>
      </c>
      <c r="C88" s="79">
        <v>82101507</v>
      </c>
      <c r="D88" s="2" t="s">
        <v>1727</v>
      </c>
      <c r="E88" s="162">
        <v>1.2</v>
      </c>
      <c r="F88" s="59">
        <v>40105</v>
      </c>
    </row>
    <row r="89" spans="1:6" s="100" customFormat="1" ht="30" customHeight="1" x14ac:dyDescent="0.25">
      <c r="A89" s="65">
        <v>2022</v>
      </c>
      <c r="B89" s="160">
        <v>44673</v>
      </c>
      <c r="C89" s="79">
        <v>82101507</v>
      </c>
      <c r="D89" s="2" t="s">
        <v>1728</v>
      </c>
      <c r="E89" s="162">
        <v>2.1</v>
      </c>
      <c r="F89" s="59">
        <v>203</v>
      </c>
    </row>
    <row r="90" spans="1:6" s="100" customFormat="1" ht="30" customHeight="1" x14ac:dyDescent="0.25">
      <c r="A90" s="65">
        <v>2022</v>
      </c>
      <c r="B90" s="160">
        <v>44673</v>
      </c>
      <c r="C90" s="79">
        <v>60101722</v>
      </c>
      <c r="D90" s="2" t="s">
        <v>1729</v>
      </c>
      <c r="E90" s="162">
        <v>105</v>
      </c>
      <c r="F90" s="59">
        <v>21840</v>
      </c>
    </row>
    <row r="91" spans="1:6" s="100" customFormat="1" ht="30" customHeight="1" x14ac:dyDescent="0.25">
      <c r="A91" s="179">
        <v>2022</v>
      </c>
      <c r="B91" s="18">
        <v>44679</v>
      </c>
      <c r="C91" s="80">
        <v>14111518</v>
      </c>
      <c r="D91" s="19" t="s">
        <v>1730</v>
      </c>
      <c r="E91" s="131">
        <v>24.18</v>
      </c>
      <c r="F91" s="180">
        <v>52</v>
      </c>
    </row>
    <row r="92" spans="1:6" s="100" customFormat="1" ht="30" customHeight="1" x14ac:dyDescent="0.25">
      <c r="A92" s="65">
        <v>2022</v>
      </c>
      <c r="B92" s="163">
        <v>44679</v>
      </c>
      <c r="C92" s="79">
        <v>14111518</v>
      </c>
      <c r="D92" s="2" t="s">
        <v>1731</v>
      </c>
      <c r="E92" s="162">
        <v>21.73</v>
      </c>
      <c r="F92" s="59">
        <v>86517</v>
      </c>
    </row>
    <row r="93" spans="1:6" s="100" customFormat="1" ht="30" customHeight="1" x14ac:dyDescent="0.25">
      <c r="A93" s="65">
        <v>2022</v>
      </c>
      <c r="B93" s="160">
        <v>44673</v>
      </c>
      <c r="C93" s="79">
        <v>60101722</v>
      </c>
      <c r="D93" s="2" t="s">
        <v>1553</v>
      </c>
      <c r="E93" s="162">
        <v>2</v>
      </c>
      <c r="F93" s="59">
        <v>27000</v>
      </c>
    </row>
    <row r="94" spans="1:6" s="100" customFormat="1" ht="30" customHeight="1" x14ac:dyDescent="0.25">
      <c r="A94" s="65">
        <v>2022</v>
      </c>
      <c r="B94" s="160">
        <v>44673</v>
      </c>
      <c r="C94" s="79">
        <v>60101722</v>
      </c>
      <c r="D94" s="2" t="s">
        <v>1554</v>
      </c>
      <c r="E94" s="162">
        <v>2</v>
      </c>
      <c r="F94" s="59">
        <v>26000</v>
      </c>
    </row>
    <row r="95" spans="1:6" s="100" customFormat="1" ht="30" customHeight="1" x14ac:dyDescent="0.25">
      <c r="A95" s="65">
        <v>2022</v>
      </c>
      <c r="B95" s="160">
        <v>44673</v>
      </c>
      <c r="C95" s="79">
        <v>60101722</v>
      </c>
      <c r="D95" s="2" t="s">
        <v>1555</v>
      </c>
      <c r="E95" s="162">
        <v>2</v>
      </c>
      <c r="F95" s="59">
        <v>25000</v>
      </c>
    </row>
    <row r="96" spans="1:6" s="100" customFormat="1" ht="30" customHeight="1" x14ac:dyDescent="0.25">
      <c r="A96" s="65">
        <v>2022</v>
      </c>
      <c r="B96" s="160">
        <v>44673</v>
      </c>
      <c r="C96" s="79">
        <v>82101507</v>
      </c>
      <c r="D96" s="2" t="s">
        <v>1561</v>
      </c>
      <c r="E96" s="162">
        <v>2.95</v>
      </c>
      <c r="F96" s="59">
        <v>1688</v>
      </c>
    </row>
    <row r="97" spans="1:6" s="100" customFormat="1" ht="30" customHeight="1" x14ac:dyDescent="0.25">
      <c r="A97" s="65">
        <v>2022</v>
      </c>
      <c r="B97" s="160">
        <v>44673</v>
      </c>
      <c r="C97" s="79">
        <v>82101507</v>
      </c>
      <c r="D97" s="2" t="s">
        <v>1562</v>
      </c>
      <c r="E97" s="162">
        <v>2.95</v>
      </c>
      <c r="F97" s="59">
        <v>800</v>
      </c>
    </row>
    <row r="98" spans="1:6" s="100" customFormat="1" ht="30" customHeight="1" x14ac:dyDescent="0.25">
      <c r="A98" s="65">
        <v>2022</v>
      </c>
      <c r="B98" s="160">
        <v>44673</v>
      </c>
      <c r="C98" s="79">
        <v>60101722</v>
      </c>
      <c r="D98" s="2" t="s">
        <v>1563</v>
      </c>
      <c r="E98" s="162">
        <v>1.8</v>
      </c>
      <c r="F98" s="59">
        <v>8700</v>
      </c>
    </row>
    <row r="99" spans="1:6" s="100" customFormat="1" ht="30" customHeight="1" x14ac:dyDescent="0.25">
      <c r="A99" s="65">
        <v>2022</v>
      </c>
      <c r="B99" s="160">
        <v>44673</v>
      </c>
      <c r="C99" s="79">
        <v>60101722</v>
      </c>
      <c r="D99" s="2" t="s">
        <v>1732</v>
      </c>
      <c r="E99" s="162">
        <v>1.8</v>
      </c>
      <c r="F99" s="59">
        <v>8400</v>
      </c>
    </row>
    <row r="100" spans="1:6" s="100" customFormat="1" ht="30" customHeight="1" x14ac:dyDescent="0.25">
      <c r="A100" s="65">
        <v>2022</v>
      </c>
      <c r="B100" s="160">
        <v>44673</v>
      </c>
      <c r="C100" s="79">
        <v>60101722</v>
      </c>
      <c r="D100" s="2" t="s">
        <v>1564</v>
      </c>
      <c r="E100" s="162">
        <v>1.8</v>
      </c>
      <c r="F100" s="59">
        <v>8100</v>
      </c>
    </row>
    <row r="101" spans="1:6" s="100" customFormat="1" ht="30" customHeight="1" x14ac:dyDescent="0.25">
      <c r="A101" s="65">
        <v>2022</v>
      </c>
      <c r="B101" s="160">
        <v>44687</v>
      </c>
      <c r="C101" s="79">
        <v>14111518</v>
      </c>
      <c r="D101" s="2" t="s">
        <v>1733</v>
      </c>
      <c r="E101" s="162">
        <v>21.9</v>
      </c>
      <c r="F101" s="59">
        <v>146089</v>
      </c>
    </row>
    <row r="102" spans="1:6" s="100" customFormat="1" ht="30" customHeight="1" x14ac:dyDescent="0.25">
      <c r="A102" s="65">
        <v>2022</v>
      </c>
      <c r="B102" s="206">
        <v>44687</v>
      </c>
      <c r="C102" s="79">
        <v>14111518</v>
      </c>
      <c r="D102" s="2" t="s">
        <v>1734</v>
      </c>
      <c r="E102" s="205">
        <v>23.76</v>
      </c>
      <c r="F102" s="59">
        <v>3530</v>
      </c>
    </row>
    <row r="103" spans="1:6" s="100" customFormat="1" ht="30" customHeight="1" x14ac:dyDescent="0.25">
      <c r="A103" s="65">
        <v>2022</v>
      </c>
      <c r="B103" s="160">
        <v>44687</v>
      </c>
      <c r="C103" s="79">
        <v>60101722</v>
      </c>
      <c r="D103" s="2" t="s">
        <v>1565</v>
      </c>
      <c r="E103" s="162">
        <v>52.95</v>
      </c>
      <c r="F103" s="59">
        <v>14919</v>
      </c>
    </row>
    <row r="104" spans="1:6" s="100" customFormat="1" ht="30" customHeight="1" x14ac:dyDescent="0.25">
      <c r="A104" s="65">
        <v>2022</v>
      </c>
      <c r="B104" s="160">
        <v>44694</v>
      </c>
      <c r="C104" s="79">
        <v>60101722</v>
      </c>
      <c r="D104" s="2" t="s">
        <v>1735</v>
      </c>
      <c r="E104" s="162">
        <v>52.77</v>
      </c>
      <c r="F104" s="59">
        <v>12237</v>
      </c>
    </row>
    <row r="105" spans="1:6" s="100" customFormat="1" ht="30" customHeight="1" x14ac:dyDescent="0.25">
      <c r="A105" s="65">
        <v>2022</v>
      </c>
      <c r="B105" s="160">
        <v>44694</v>
      </c>
      <c r="C105" s="79">
        <v>60101722</v>
      </c>
      <c r="D105" s="2" t="s">
        <v>1736</v>
      </c>
      <c r="E105" s="162">
        <v>56.68</v>
      </c>
      <c r="F105" s="59">
        <v>7687</v>
      </c>
    </row>
    <row r="106" spans="1:6" s="100" customFormat="1" ht="30" customHeight="1" x14ac:dyDescent="0.25">
      <c r="A106" s="65">
        <v>2022</v>
      </c>
      <c r="B106" s="160">
        <v>44694</v>
      </c>
      <c r="C106" s="79">
        <v>60101722</v>
      </c>
      <c r="D106" s="2" t="s">
        <v>1737</v>
      </c>
      <c r="E106" s="162">
        <v>60.43</v>
      </c>
      <c r="F106" s="59">
        <v>2458</v>
      </c>
    </row>
    <row r="107" spans="1:6" s="100" customFormat="1" ht="30" customHeight="1" x14ac:dyDescent="0.25">
      <c r="A107" s="65">
        <v>2022</v>
      </c>
      <c r="B107" s="160">
        <v>44694</v>
      </c>
      <c r="C107" s="79">
        <v>60101722</v>
      </c>
      <c r="D107" s="2" t="s">
        <v>1738</v>
      </c>
      <c r="E107" s="162">
        <v>82.59</v>
      </c>
      <c r="F107" s="59">
        <v>1719</v>
      </c>
    </row>
    <row r="108" spans="1:6" s="100" customFormat="1" ht="30" customHeight="1" x14ac:dyDescent="0.25">
      <c r="A108" s="65">
        <v>2022</v>
      </c>
      <c r="B108" s="160">
        <v>44820</v>
      </c>
      <c r="C108" s="1">
        <v>60101722</v>
      </c>
      <c r="D108" s="2" t="s">
        <v>1739</v>
      </c>
      <c r="E108" s="162">
        <v>57.6</v>
      </c>
      <c r="F108" s="59">
        <v>71433</v>
      </c>
    </row>
    <row r="109" spans="1:6" s="100" customFormat="1" ht="30" customHeight="1" x14ac:dyDescent="0.25">
      <c r="A109" s="51">
        <v>2022</v>
      </c>
      <c r="B109" s="160">
        <v>44757</v>
      </c>
      <c r="C109" s="1">
        <v>60101722</v>
      </c>
      <c r="D109" s="2" t="s">
        <v>1566</v>
      </c>
      <c r="E109" s="162">
        <v>310</v>
      </c>
      <c r="F109" s="59">
        <v>13850</v>
      </c>
    </row>
    <row r="110" spans="1:6" s="100" customFormat="1" ht="30" customHeight="1" x14ac:dyDescent="0.25">
      <c r="A110" s="65">
        <v>2022</v>
      </c>
      <c r="B110" s="160">
        <v>44757</v>
      </c>
      <c r="C110" s="1">
        <v>82101507</v>
      </c>
      <c r="D110" s="2" t="s">
        <v>1567</v>
      </c>
      <c r="E110" s="162">
        <v>400</v>
      </c>
      <c r="F110" s="59">
        <v>2000</v>
      </c>
    </row>
    <row r="111" spans="1:6" s="100" customFormat="1" ht="30" customHeight="1" x14ac:dyDescent="0.25">
      <c r="A111" s="51">
        <v>2022</v>
      </c>
      <c r="B111" s="160">
        <v>44757</v>
      </c>
      <c r="C111" s="1">
        <v>55101516</v>
      </c>
      <c r="D111" s="2" t="s">
        <v>1740</v>
      </c>
      <c r="E111" s="162">
        <v>29.95</v>
      </c>
      <c r="F111" s="59">
        <v>5000</v>
      </c>
    </row>
    <row r="112" spans="1:6" s="100" customFormat="1" ht="30" customHeight="1" x14ac:dyDescent="0.25">
      <c r="A112" s="65">
        <v>2022</v>
      </c>
      <c r="B112" s="160">
        <v>44757</v>
      </c>
      <c r="C112" s="1">
        <v>55101516</v>
      </c>
      <c r="D112" s="62" t="s">
        <v>1741</v>
      </c>
      <c r="E112" s="162">
        <v>29.95</v>
      </c>
      <c r="F112" s="59">
        <v>5000</v>
      </c>
    </row>
    <row r="113" spans="1:6" s="100" customFormat="1" ht="30" customHeight="1" x14ac:dyDescent="0.25">
      <c r="A113" s="65">
        <v>2022</v>
      </c>
      <c r="B113" s="160">
        <v>44757</v>
      </c>
      <c r="C113" s="1">
        <v>55101516</v>
      </c>
      <c r="D113" s="62" t="s">
        <v>1742</v>
      </c>
      <c r="E113" s="162">
        <v>29.95</v>
      </c>
      <c r="F113" s="59">
        <v>5000</v>
      </c>
    </row>
    <row r="114" spans="1:6" s="100" customFormat="1" ht="30" customHeight="1" x14ac:dyDescent="0.25">
      <c r="A114" s="65">
        <v>2022</v>
      </c>
      <c r="B114" s="160">
        <v>44757</v>
      </c>
      <c r="C114" s="79">
        <v>60101722</v>
      </c>
      <c r="D114" s="62" t="s">
        <v>1743</v>
      </c>
      <c r="E114" s="162">
        <v>305</v>
      </c>
      <c r="F114" s="59">
        <v>13230</v>
      </c>
    </row>
    <row r="115" spans="1:6" s="100" customFormat="1" ht="30" customHeight="1" x14ac:dyDescent="0.25">
      <c r="A115" s="65">
        <v>2022</v>
      </c>
      <c r="B115" s="160">
        <v>44690</v>
      </c>
      <c r="C115" s="1">
        <v>60101722</v>
      </c>
      <c r="D115" s="2" t="s">
        <v>1744</v>
      </c>
      <c r="E115" s="162">
        <v>115</v>
      </c>
      <c r="F115" s="59">
        <v>21655</v>
      </c>
    </row>
    <row r="116" spans="1:6" s="100" customFormat="1" ht="30" customHeight="1" x14ac:dyDescent="0.25">
      <c r="A116" s="65">
        <v>2022</v>
      </c>
      <c r="B116" s="160">
        <v>44700</v>
      </c>
      <c r="C116" s="79">
        <v>60101722</v>
      </c>
      <c r="D116" s="62" t="s">
        <v>1745</v>
      </c>
      <c r="E116" s="162">
        <v>2</v>
      </c>
      <c r="F116" s="59">
        <v>19345</v>
      </c>
    </row>
    <row r="117" spans="1:6" s="100" customFormat="1" ht="30" customHeight="1" x14ac:dyDescent="0.25">
      <c r="A117" s="65">
        <v>2022</v>
      </c>
      <c r="B117" s="160">
        <v>44726</v>
      </c>
      <c r="C117" s="79">
        <v>60101722</v>
      </c>
      <c r="D117" s="2" t="s">
        <v>1746</v>
      </c>
      <c r="E117" s="162">
        <v>40</v>
      </c>
      <c r="F117" s="59">
        <v>12</v>
      </c>
    </row>
    <row r="118" spans="1:6" s="100" customFormat="1" ht="30" customHeight="1" x14ac:dyDescent="0.25">
      <c r="A118" s="65">
        <v>2022</v>
      </c>
      <c r="B118" s="160">
        <v>44757</v>
      </c>
      <c r="C118" s="79">
        <v>60101722</v>
      </c>
      <c r="D118" s="2" t="s">
        <v>1747</v>
      </c>
      <c r="E118" s="162">
        <v>400</v>
      </c>
      <c r="F118" s="59">
        <v>4099</v>
      </c>
    </row>
    <row r="119" spans="1:6" s="100" customFormat="1" ht="30" customHeight="1" x14ac:dyDescent="0.25">
      <c r="A119" s="65">
        <v>2022</v>
      </c>
      <c r="B119" s="160">
        <v>44726</v>
      </c>
      <c r="C119" s="1">
        <v>82101507</v>
      </c>
      <c r="D119" s="2" t="s">
        <v>1748</v>
      </c>
      <c r="E119" s="162">
        <v>2.95</v>
      </c>
      <c r="F119" s="59">
        <v>1189</v>
      </c>
    </row>
    <row r="120" spans="1:6" s="100" customFormat="1" ht="30" customHeight="1" x14ac:dyDescent="0.25">
      <c r="A120" s="51">
        <v>2022</v>
      </c>
      <c r="B120" s="160">
        <v>44726</v>
      </c>
      <c r="C120" s="1">
        <v>82101507</v>
      </c>
      <c r="D120" s="2" t="s">
        <v>1749</v>
      </c>
      <c r="E120" s="162">
        <v>2.95</v>
      </c>
      <c r="F120" s="59">
        <v>1399</v>
      </c>
    </row>
    <row r="121" spans="1:6" s="100" customFormat="1" ht="30" customHeight="1" x14ac:dyDescent="0.25">
      <c r="A121" s="51">
        <v>2022</v>
      </c>
      <c r="B121" s="160">
        <v>44726</v>
      </c>
      <c r="C121" s="1">
        <v>82101507</v>
      </c>
      <c r="D121" s="2" t="s">
        <v>1750</v>
      </c>
      <c r="E121" s="162">
        <v>2.95</v>
      </c>
      <c r="F121" s="59">
        <v>1172</v>
      </c>
    </row>
    <row r="122" spans="1:6" s="100" customFormat="1" ht="30" customHeight="1" x14ac:dyDescent="0.25">
      <c r="A122" s="51">
        <v>2022</v>
      </c>
      <c r="B122" s="160">
        <v>44726</v>
      </c>
      <c r="C122" s="1">
        <v>82101507</v>
      </c>
      <c r="D122" s="2" t="s">
        <v>1751</v>
      </c>
      <c r="E122" s="162">
        <v>2.95</v>
      </c>
      <c r="F122" s="59">
        <v>1183</v>
      </c>
    </row>
    <row r="123" spans="1:6" s="100" customFormat="1" ht="30" customHeight="1" x14ac:dyDescent="0.25">
      <c r="A123" s="51">
        <v>2022</v>
      </c>
      <c r="B123" s="160">
        <v>44726</v>
      </c>
      <c r="C123" s="1">
        <v>82101507</v>
      </c>
      <c r="D123" s="2" t="s">
        <v>1752</v>
      </c>
      <c r="E123" s="162">
        <v>2.95</v>
      </c>
      <c r="F123" s="59">
        <v>541</v>
      </c>
    </row>
    <row r="124" spans="1:6" s="100" customFormat="1" ht="30" customHeight="1" x14ac:dyDescent="0.25">
      <c r="A124" s="51">
        <v>2022</v>
      </c>
      <c r="B124" s="160">
        <v>44726</v>
      </c>
      <c r="C124" s="1">
        <v>82101507</v>
      </c>
      <c r="D124" s="2" t="s">
        <v>1753</v>
      </c>
      <c r="E124" s="162">
        <v>2.95</v>
      </c>
      <c r="F124" s="59">
        <v>702</v>
      </c>
    </row>
    <row r="125" spans="1:6" s="100" customFormat="1" ht="30" customHeight="1" x14ac:dyDescent="0.25">
      <c r="A125" s="51">
        <v>2022</v>
      </c>
      <c r="B125" s="160">
        <v>44726</v>
      </c>
      <c r="C125" s="1">
        <v>82101507</v>
      </c>
      <c r="D125" s="2" t="s">
        <v>1754</v>
      </c>
      <c r="E125" s="162">
        <v>2.95</v>
      </c>
      <c r="F125" s="59">
        <v>833</v>
      </c>
    </row>
    <row r="126" spans="1:6" s="100" customFormat="1" ht="30" customHeight="1" x14ac:dyDescent="0.25">
      <c r="A126" s="51">
        <v>2022</v>
      </c>
      <c r="B126" s="160">
        <v>44726</v>
      </c>
      <c r="C126" s="1">
        <v>82101507</v>
      </c>
      <c r="D126" s="2" t="s">
        <v>1755</v>
      </c>
      <c r="E126" s="162">
        <v>2.95</v>
      </c>
      <c r="F126" s="59">
        <v>628</v>
      </c>
    </row>
    <row r="127" spans="1:6" s="100" customFormat="1" ht="30" customHeight="1" x14ac:dyDescent="0.25">
      <c r="A127" s="51">
        <v>2022</v>
      </c>
      <c r="B127" s="160">
        <v>44726</v>
      </c>
      <c r="C127" s="1">
        <v>82101507</v>
      </c>
      <c r="D127" s="2" t="s">
        <v>1756</v>
      </c>
      <c r="E127" s="162">
        <v>3.5</v>
      </c>
      <c r="F127" s="59">
        <v>682</v>
      </c>
    </row>
    <row r="128" spans="1:6" s="100" customFormat="1" ht="30" customHeight="1" x14ac:dyDescent="0.25">
      <c r="A128" s="51">
        <v>2022</v>
      </c>
      <c r="B128" s="160">
        <v>44726</v>
      </c>
      <c r="C128" s="1">
        <v>82101507</v>
      </c>
      <c r="D128" s="2" t="s">
        <v>1757</v>
      </c>
      <c r="E128" s="162">
        <v>3.5</v>
      </c>
      <c r="F128" s="59">
        <v>273</v>
      </c>
    </row>
    <row r="129" spans="1:6" s="100" customFormat="1" ht="30" customHeight="1" x14ac:dyDescent="0.25">
      <c r="A129" s="51">
        <v>2022</v>
      </c>
      <c r="B129" s="160">
        <v>44726</v>
      </c>
      <c r="C129" s="79">
        <v>82101507</v>
      </c>
      <c r="D129" s="62" t="s">
        <v>1758</v>
      </c>
      <c r="E129" s="162">
        <v>3.5</v>
      </c>
      <c r="F129" s="59">
        <v>754</v>
      </c>
    </row>
    <row r="130" spans="1:6" s="100" customFormat="1" ht="30" customHeight="1" x14ac:dyDescent="0.25">
      <c r="A130" s="51">
        <v>2022</v>
      </c>
      <c r="B130" s="160">
        <v>44726</v>
      </c>
      <c r="C130" s="1">
        <v>82101507</v>
      </c>
      <c r="D130" s="2" t="s">
        <v>1759</v>
      </c>
      <c r="E130" s="162">
        <v>3.5</v>
      </c>
      <c r="F130" s="59">
        <v>1357</v>
      </c>
    </row>
    <row r="131" spans="1:6" s="100" customFormat="1" ht="30" customHeight="1" x14ac:dyDescent="0.25">
      <c r="A131" s="51">
        <v>2022</v>
      </c>
      <c r="B131" s="160">
        <v>44726</v>
      </c>
      <c r="C131" s="1">
        <v>82101507</v>
      </c>
      <c r="D131" s="2" t="s">
        <v>1760</v>
      </c>
      <c r="E131" s="162">
        <v>3.5</v>
      </c>
      <c r="F131" s="59">
        <v>319</v>
      </c>
    </row>
    <row r="132" spans="1:6" s="100" customFormat="1" ht="30" customHeight="1" x14ac:dyDescent="0.25">
      <c r="A132" s="161">
        <v>2022</v>
      </c>
      <c r="B132" s="160">
        <v>44726</v>
      </c>
      <c r="C132" s="1">
        <v>82101507</v>
      </c>
      <c r="D132" s="2" t="s">
        <v>1761</v>
      </c>
      <c r="E132" s="162">
        <v>3.5</v>
      </c>
      <c r="F132" s="59">
        <v>330</v>
      </c>
    </row>
    <row r="133" spans="1:6" s="100" customFormat="1" ht="30" customHeight="1" x14ac:dyDescent="0.25">
      <c r="A133" s="51">
        <v>2022</v>
      </c>
      <c r="B133" s="160">
        <v>44726</v>
      </c>
      <c r="C133" s="1">
        <v>82101507</v>
      </c>
      <c r="D133" s="2" t="s">
        <v>1762</v>
      </c>
      <c r="E133" s="162">
        <v>3.5</v>
      </c>
      <c r="F133" s="59">
        <v>555</v>
      </c>
    </row>
    <row r="134" spans="1:6" s="100" customFormat="1" ht="30" customHeight="1" x14ac:dyDescent="0.25">
      <c r="A134" s="51">
        <v>2022</v>
      </c>
      <c r="B134" s="160">
        <v>44726</v>
      </c>
      <c r="C134" s="1">
        <v>82101507</v>
      </c>
      <c r="D134" s="2" t="s">
        <v>1763</v>
      </c>
      <c r="E134" s="162">
        <v>3.5</v>
      </c>
      <c r="F134" s="59">
        <v>561</v>
      </c>
    </row>
    <row r="135" spans="1:6" s="100" customFormat="1" ht="30" customHeight="1" x14ac:dyDescent="0.25">
      <c r="A135" s="51">
        <v>2022</v>
      </c>
      <c r="B135" s="160">
        <v>44726</v>
      </c>
      <c r="C135" s="60">
        <v>82101507</v>
      </c>
      <c r="D135" s="2" t="s">
        <v>1764</v>
      </c>
      <c r="E135" s="162">
        <v>2.95</v>
      </c>
      <c r="F135" s="59">
        <v>391</v>
      </c>
    </row>
    <row r="136" spans="1:6" s="100" customFormat="1" ht="30" customHeight="1" x14ac:dyDescent="0.25">
      <c r="A136" s="65">
        <v>2022</v>
      </c>
      <c r="B136" s="160">
        <v>44726</v>
      </c>
      <c r="C136" s="60">
        <v>82101507</v>
      </c>
      <c r="D136" s="2" t="s">
        <v>1765</v>
      </c>
      <c r="E136" s="162">
        <v>2.95</v>
      </c>
      <c r="F136" s="59">
        <v>813</v>
      </c>
    </row>
    <row r="137" spans="1:6" s="100" customFormat="1" ht="30" customHeight="1" x14ac:dyDescent="0.25">
      <c r="A137" s="51">
        <v>2022</v>
      </c>
      <c r="B137" s="160">
        <v>44726</v>
      </c>
      <c r="C137" s="1">
        <v>82101507</v>
      </c>
      <c r="D137" s="2" t="s">
        <v>1766</v>
      </c>
      <c r="E137" s="162">
        <v>2.95</v>
      </c>
      <c r="F137" s="59">
        <v>541</v>
      </c>
    </row>
    <row r="138" spans="1:6" s="100" customFormat="1" ht="30" customHeight="1" x14ac:dyDescent="0.25">
      <c r="A138" s="51">
        <v>2022</v>
      </c>
      <c r="B138" s="160">
        <v>44726</v>
      </c>
      <c r="C138" s="60">
        <v>82101507</v>
      </c>
      <c r="D138" s="2" t="s">
        <v>1767</v>
      </c>
      <c r="E138" s="162">
        <v>2.95</v>
      </c>
      <c r="F138" s="59">
        <v>873</v>
      </c>
    </row>
    <row r="139" spans="1:6" s="100" customFormat="1" ht="30" customHeight="1" x14ac:dyDescent="0.25">
      <c r="A139" s="51">
        <v>2022</v>
      </c>
      <c r="B139" s="160">
        <v>44726</v>
      </c>
      <c r="C139" s="1">
        <v>82101507</v>
      </c>
      <c r="D139" s="2" t="s">
        <v>1768</v>
      </c>
      <c r="E139" s="162">
        <v>2.95</v>
      </c>
      <c r="F139" s="59">
        <v>64</v>
      </c>
    </row>
    <row r="140" spans="1:6" s="100" customFormat="1" ht="30" customHeight="1" x14ac:dyDescent="0.25">
      <c r="A140" s="65">
        <v>2022</v>
      </c>
      <c r="B140" s="160">
        <v>44726</v>
      </c>
      <c r="C140" s="60">
        <v>82101507</v>
      </c>
      <c r="D140" s="2" t="s">
        <v>1769</v>
      </c>
      <c r="E140" s="162">
        <v>2.95</v>
      </c>
      <c r="F140" s="59">
        <v>162</v>
      </c>
    </row>
    <row r="141" spans="1:6" s="100" customFormat="1" ht="30" customHeight="1" x14ac:dyDescent="0.25">
      <c r="A141" s="65">
        <v>2022</v>
      </c>
      <c r="B141" s="160">
        <v>44726</v>
      </c>
      <c r="C141" s="60">
        <v>82101507</v>
      </c>
      <c r="D141" s="2" t="s">
        <v>1770</v>
      </c>
      <c r="E141" s="162">
        <v>2.95</v>
      </c>
      <c r="F141" s="59">
        <v>325</v>
      </c>
    </row>
    <row r="142" spans="1:6" s="100" customFormat="1" ht="30" customHeight="1" x14ac:dyDescent="0.25">
      <c r="A142" s="51">
        <v>2022</v>
      </c>
      <c r="B142" s="160">
        <v>44726</v>
      </c>
      <c r="C142" s="1">
        <v>82101507</v>
      </c>
      <c r="D142" s="2" t="s">
        <v>1771</v>
      </c>
      <c r="E142" s="162">
        <v>2.95</v>
      </c>
      <c r="F142" s="59">
        <v>194</v>
      </c>
    </row>
    <row r="143" spans="1:6" s="100" customFormat="1" ht="30" customHeight="1" x14ac:dyDescent="0.25">
      <c r="A143" s="51">
        <v>2022</v>
      </c>
      <c r="B143" s="160">
        <v>44757</v>
      </c>
      <c r="C143" s="1">
        <v>60101722</v>
      </c>
      <c r="D143" s="2" t="s">
        <v>1677</v>
      </c>
      <c r="E143" s="162">
        <v>310</v>
      </c>
      <c r="F143" s="59">
        <v>1042</v>
      </c>
    </row>
    <row r="144" spans="1:6" s="100" customFormat="1" ht="30" customHeight="1" x14ac:dyDescent="0.25">
      <c r="A144" s="51">
        <v>2022</v>
      </c>
      <c r="B144" s="160">
        <v>44757</v>
      </c>
      <c r="C144" s="1">
        <v>60101722</v>
      </c>
      <c r="D144" s="2" t="s">
        <v>1678</v>
      </c>
      <c r="E144" s="162">
        <v>305</v>
      </c>
      <c r="F144" s="59">
        <v>962</v>
      </c>
    </row>
    <row r="145" spans="1:6" s="100" customFormat="1" ht="30" customHeight="1" x14ac:dyDescent="0.25">
      <c r="A145" s="51">
        <v>2022</v>
      </c>
      <c r="B145" s="160">
        <v>44757</v>
      </c>
      <c r="C145" s="1">
        <v>60101722</v>
      </c>
      <c r="D145" s="2" t="s">
        <v>1679</v>
      </c>
      <c r="E145" s="162">
        <v>400</v>
      </c>
      <c r="F145" s="59">
        <v>480</v>
      </c>
    </row>
    <row r="146" spans="1:6" s="100" customFormat="1" ht="30" customHeight="1" x14ac:dyDescent="0.25">
      <c r="A146" s="51">
        <v>2022</v>
      </c>
      <c r="B146" s="160">
        <v>44749</v>
      </c>
      <c r="C146" s="1">
        <v>55101516</v>
      </c>
      <c r="D146" s="2" t="s">
        <v>1772</v>
      </c>
      <c r="E146" s="162">
        <v>39.729999999999997</v>
      </c>
      <c r="F146" s="59">
        <v>1000</v>
      </c>
    </row>
    <row r="147" spans="1:6" s="100" customFormat="1" ht="30" customHeight="1" x14ac:dyDescent="0.25">
      <c r="A147" s="51">
        <v>2022</v>
      </c>
      <c r="B147" s="160">
        <v>44749</v>
      </c>
      <c r="C147" s="1">
        <v>55101516</v>
      </c>
      <c r="D147" s="2" t="s">
        <v>1773</v>
      </c>
      <c r="E147" s="162">
        <v>39.729999999999997</v>
      </c>
      <c r="F147" s="59">
        <v>1000</v>
      </c>
    </row>
    <row r="148" spans="1:6" s="100" customFormat="1" ht="30" customHeight="1" x14ac:dyDescent="0.25">
      <c r="A148" s="51">
        <v>2022</v>
      </c>
      <c r="B148" s="160">
        <v>44749</v>
      </c>
      <c r="C148" s="1">
        <v>55101516</v>
      </c>
      <c r="D148" s="2" t="s">
        <v>1774</v>
      </c>
      <c r="E148" s="162">
        <v>23.45</v>
      </c>
      <c r="F148" s="59">
        <v>9000</v>
      </c>
    </row>
    <row r="149" spans="1:6" s="100" customFormat="1" ht="30" customHeight="1" x14ac:dyDescent="0.25">
      <c r="A149" s="51">
        <v>2022</v>
      </c>
      <c r="B149" s="160">
        <v>44749</v>
      </c>
      <c r="C149" s="79">
        <v>55101516</v>
      </c>
      <c r="D149" s="2" t="s">
        <v>1775</v>
      </c>
      <c r="E149" s="162">
        <v>29.95</v>
      </c>
      <c r="F149" s="59">
        <v>5000</v>
      </c>
    </row>
    <row r="150" spans="1:6" s="100" customFormat="1" ht="30" customHeight="1" x14ac:dyDescent="0.25">
      <c r="A150" s="51">
        <v>2022</v>
      </c>
      <c r="B150" s="160">
        <v>44749</v>
      </c>
      <c r="C150" s="79">
        <v>55101516</v>
      </c>
      <c r="D150" s="2" t="s">
        <v>1776</v>
      </c>
      <c r="E150" s="162">
        <v>33.58</v>
      </c>
      <c r="F150" s="59">
        <v>5000</v>
      </c>
    </row>
    <row r="151" spans="1:6" s="100" customFormat="1" ht="30" customHeight="1" x14ac:dyDescent="0.25">
      <c r="A151" s="51">
        <v>2022</v>
      </c>
      <c r="B151" s="160">
        <v>44749</v>
      </c>
      <c r="C151" s="1">
        <v>55101516</v>
      </c>
      <c r="D151" s="2" t="s">
        <v>1777</v>
      </c>
      <c r="E151" s="162">
        <v>33.58</v>
      </c>
      <c r="F151" s="59">
        <v>5000</v>
      </c>
    </row>
    <row r="152" spans="1:6" s="100" customFormat="1" ht="30" customHeight="1" x14ac:dyDescent="0.25">
      <c r="A152" s="51">
        <v>2022</v>
      </c>
      <c r="B152" s="160">
        <v>44749</v>
      </c>
      <c r="C152" s="1">
        <v>55101516</v>
      </c>
      <c r="D152" s="2" t="s">
        <v>1778</v>
      </c>
      <c r="E152" s="162">
        <v>28.17</v>
      </c>
      <c r="F152" s="59">
        <v>4000</v>
      </c>
    </row>
    <row r="153" spans="1:6" s="100" customFormat="1" ht="30" customHeight="1" x14ac:dyDescent="0.25">
      <c r="A153" s="51">
        <v>2022</v>
      </c>
      <c r="B153" s="160">
        <v>44749</v>
      </c>
      <c r="C153" s="1">
        <v>55101516</v>
      </c>
      <c r="D153" s="2" t="s">
        <v>1779</v>
      </c>
      <c r="E153" s="162">
        <v>34.99</v>
      </c>
      <c r="F153" s="59">
        <v>2000</v>
      </c>
    </row>
    <row r="154" spans="1:6" s="100" customFormat="1" ht="30" customHeight="1" x14ac:dyDescent="0.25">
      <c r="A154" s="51">
        <v>2022</v>
      </c>
      <c r="B154" s="160">
        <v>43355</v>
      </c>
      <c r="C154" s="79">
        <v>49101705</v>
      </c>
      <c r="D154" s="2" t="s">
        <v>1780</v>
      </c>
      <c r="E154" s="162">
        <v>2</v>
      </c>
      <c r="F154" s="59">
        <v>1000</v>
      </c>
    </row>
    <row r="155" spans="1:6" s="100" customFormat="1" ht="30" customHeight="1" x14ac:dyDescent="0.25">
      <c r="A155" s="51">
        <v>2016</v>
      </c>
      <c r="B155" s="160">
        <v>42460</v>
      </c>
      <c r="C155" s="79">
        <v>14111514</v>
      </c>
      <c r="D155" s="2" t="s">
        <v>1781</v>
      </c>
      <c r="E155" s="162">
        <v>21.55</v>
      </c>
      <c r="F155" s="59">
        <v>11608</v>
      </c>
    </row>
    <row r="156" spans="1:6" s="100" customFormat="1" ht="30" customHeight="1" x14ac:dyDescent="0.25">
      <c r="A156" s="51">
        <v>2016</v>
      </c>
      <c r="B156" s="160">
        <v>42460</v>
      </c>
      <c r="C156" s="79">
        <v>14111514</v>
      </c>
      <c r="D156" s="2" t="s">
        <v>1782</v>
      </c>
      <c r="E156" s="168">
        <v>21.55</v>
      </c>
      <c r="F156" s="59">
        <v>2</v>
      </c>
    </row>
    <row r="157" spans="1:6" s="100" customFormat="1" ht="30" customHeight="1" x14ac:dyDescent="0.25">
      <c r="A157" s="51">
        <v>2022</v>
      </c>
      <c r="B157" s="160">
        <v>44784</v>
      </c>
      <c r="C157" s="79">
        <v>60101722</v>
      </c>
      <c r="D157" s="2" t="s">
        <v>1783</v>
      </c>
      <c r="E157" s="162">
        <v>100</v>
      </c>
      <c r="F157" s="59">
        <v>1</v>
      </c>
    </row>
    <row r="158" spans="1:6" s="100" customFormat="1" ht="30" customHeight="1" x14ac:dyDescent="0.25">
      <c r="A158" s="51">
        <v>2022</v>
      </c>
      <c r="B158" s="160">
        <v>44802</v>
      </c>
      <c r="C158" s="79">
        <v>60101722</v>
      </c>
      <c r="D158" s="2" t="s">
        <v>1784</v>
      </c>
      <c r="E158" s="162">
        <v>100</v>
      </c>
      <c r="F158" s="59">
        <v>7238</v>
      </c>
    </row>
    <row r="159" spans="1:6" s="100" customFormat="1" ht="30" customHeight="1" x14ac:dyDescent="0.25">
      <c r="A159" s="51">
        <v>2022</v>
      </c>
      <c r="B159" s="160">
        <v>44784</v>
      </c>
      <c r="C159" s="79">
        <v>60101722</v>
      </c>
      <c r="D159" s="2" t="s">
        <v>1785</v>
      </c>
      <c r="E159" s="162">
        <v>1.85</v>
      </c>
      <c r="F159" s="59">
        <v>2478</v>
      </c>
    </row>
    <row r="160" spans="1:6" s="100" customFormat="1" ht="30" customHeight="1" x14ac:dyDescent="0.25">
      <c r="A160" s="51">
        <v>2022</v>
      </c>
      <c r="B160" s="160">
        <v>44790</v>
      </c>
      <c r="C160" s="79">
        <v>14111518</v>
      </c>
      <c r="D160" s="2" t="s">
        <v>1786</v>
      </c>
      <c r="E160" s="162">
        <v>3</v>
      </c>
      <c r="F160" s="59">
        <v>600</v>
      </c>
    </row>
    <row r="161" spans="1:6" s="100" customFormat="1" ht="30" customHeight="1" x14ac:dyDescent="0.25">
      <c r="A161" s="51">
        <v>2022</v>
      </c>
      <c r="B161" s="169">
        <v>44790</v>
      </c>
      <c r="C161" s="79">
        <v>60102408</v>
      </c>
      <c r="D161" s="2" t="s">
        <v>1787</v>
      </c>
      <c r="E161" s="162">
        <v>3</v>
      </c>
      <c r="F161" s="59">
        <v>120</v>
      </c>
    </row>
    <row r="162" spans="1:6" s="100" customFormat="1" ht="30" customHeight="1" x14ac:dyDescent="0.25">
      <c r="A162" s="51">
        <v>2022</v>
      </c>
      <c r="B162" s="169">
        <v>44790</v>
      </c>
      <c r="C162" s="79">
        <v>60102408</v>
      </c>
      <c r="D162" s="2" t="s">
        <v>1788</v>
      </c>
      <c r="E162" s="168">
        <v>3</v>
      </c>
      <c r="F162" s="59">
        <v>550</v>
      </c>
    </row>
    <row r="163" spans="1:6" s="100" customFormat="1" ht="30" customHeight="1" x14ac:dyDescent="0.25">
      <c r="A163" s="51">
        <v>2022</v>
      </c>
      <c r="B163" s="169">
        <v>44790</v>
      </c>
      <c r="C163" s="79">
        <v>60102408</v>
      </c>
      <c r="D163" s="2" t="s">
        <v>1789</v>
      </c>
      <c r="E163" s="168">
        <v>15</v>
      </c>
      <c r="F163" s="59">
        <v>180</v>
      </c>
    </row>
    <row r="164" spans="1:6" s="100" customFormat="1" ht="30" customHeight="1" x14ac:dyDescent="0.25">
      <c r="A164" s="51">
        <v>2022</v>
      </c>
      <c r="B164" s="169">
        <v>44790</v>
      </c>
      <c r="C164" s="79">
        <v>60102408</v>
      </c>
      <c r="D164" s="2" t="s">
        <v>1790</v>
      </c>
      <c r="E164" s="168">
        <v>27</v>
      </c>
      <c r="F164" s="59">
        <v>180</v>
      </c>
    </row>
    <row r="165" spans="1:6" s="100" customFormat="1" ht="30" customHeight="1" x14ac:dyDescent="0.25">
      <c r="A165" s="51">
        <v>2022</v>
      </c>
      <c r="B165" s="169">
        <v>44790</v>
      </c>
      <c r="C165" s="79">
        <v>60102408</v>
      </c>
      <c r="D165" s="2" t="s">
        <v>1791</v>
      </c>
      <c r="E165" s="168">
        <v>30</v>
      </c>
      <c r="F165" s="59">
        <v>180</v>
      </c>
    </row>
    <row r="166" spans="1:6" s="100" customFormat="1" ht="30" customHeight="1" x14ac:dyDescent="0.25">
      <c r="A166" s="51">
        <v>2022</v>
      </c>
      <c r="B166" s="169">
        <v>44790</v>
      </c>
      <c r="C166" s="79">
        <v>60102408</v>
      </c>
      <c r="D166" s="2" t="s">
        <v>1792</v>
      </c>
      <c r="E166" s="162">
        <v>3</v>
      </c>
      <c r="F166" s="59">
        <v>180</v>
      </c>
    </row>
    <row r="167" spans="1:6" s="100" customFormat="1" ht="30" customHeight="1" x14ac:dyDescent="0.25">
      <c r="A167" s="51">
        <v>2022</v>
      </c>
      <c r="B167" s="169">
        <v>44790</v>
      </c>
      <c r="C167" s="79">
        <v>60102408</v>
      </c>
      <c r="D167" s="2" t="s">
        <v>1793</v>
      </c>
      <c r="E167" s="162">
        <v>54</v>
      </c>
      <c r="F167" s="59">
        <v>180</v>
      </c>
    </row>
    <row r="168" spans="1:6" s="100" customFormat="1" ht="30" customHeight="1" x14ac:dyDescent="0.25">
      <c r="A168" s="51">
        <v>2022</v>
      </c>
      <c r="B168" s="169">
        <v>44790</v>
      </c>
      <c r="C168" s="79">
        <v>14111518</v>
      </c>
      <c r="D168" s="2" t="s">
        <v>1794</v>
      </c>
      <c r="E168" s="168">
        <v>54</v>
      </c>
      <c r="F168" s="59">
        <v>180</v>
      </c>
    </row>
    <row r="169" spans="1:6" s="100" customFormat="1" ht="30" customHeight="1" x14ac:dyDescent="0.25">
      <c r="A169" s="51">
        <v>2022</v>
      </c>
      <c r="B169" s="169">
        <v>44790</v>
      </c>
      <c r="C169" s="79">
        <v>14111518</v>
      </c>
      <c r="D169" s="2" t="s">
        <v>1795</v>
      </c>
      <c r="E169" s="168">
        <v>3</v>
      </c>
      <c r="F169" s="59">
        <v>700</v>
      </c>
    </row>
    <row r="170" spans="1:6" s="100" customFormat="1" ht="30" customHeight="1" x14ac:dyDescent="0.25">
      <c r="A170" s="51">
        <v>2022</v>
      </c>
      <c r="B170" s="169">
        <v>44790</v>
      </c>
      <c r="C170" s="79">
        <v>14111518</v>
      </c>
      <c r="D170" s="2" t="s">
        <v>1796</v>
      </c>
      <c r="E170" s="168">
        <v>3</v>
      </c>
      <c r="F170" s="59">
        <v>80</v>
      </c>
    </row>
    <row r="171" spans="1:6" s="100" customFormat="1" ht="30" customHeight="1" x14ac:dyDescent="0.25">
      <c r="A171" s="51">
        <v>2016</v>
      </c>
      <c r="B171" s="160">
        <v>42586</v>
      </c>
      <c r="C171" s="79">
        <v>55101509</v>
      </c>
      <c r="D171" s="2" t="s">
        <v>1797</v>
      </c>
      <c r="E171" s="162">
        <v>50.77</v>
      </c>
      <c r="F171" s="59">
        <v>523</v>
      </c>
    </row>
    <row r="172" spans="1:6" s="100" customFormat="1" ht="30" customHeight="1" x14ac:dyDescent="0.25">
      <c r="A172" s="51">
        <v>2016</v>
      </c>
      <c r="B172" s="160">
        <v>42586</v>
      </c>
      <c r="C172" s="79">
        <v>55101509</v>
      </c>
      <c r="D172" s="2" t="s">
        <v>1798</v>
      </c>
      <c r="E172" s="162">
        <v>50.77</v>
      </c>
      <c r="F172" s="59">
        <v>98</v>
      </c>
    </row>
    <row r="173" spans="1:6" s="100" customFormat="1" ht="30" customHeight="1" x14ac:dyDescent="0.25">
      <c r="A173" s="51">
        <v>2020</v>
      </c>
      <c r="B173" s="160">
        <v>43987</v>
      </c>
      <c r="C173" s="79">
        <v>60101707</v>
      </c>
      <c r="D173" s="2" t="s">
        <v>1799</v>
      </c>
      <c r="E173" s="162">
        <v>20.6</v>
      </c>
      <c r="F173" s="59">
        <v>243</v>
      </c>
    </row>
    <row r="174" spans="1:6" s="100" customFormat="1" ht="30" customHeight="1" x14ac:dyDescent="0.25">
      <c r="A174" s="51">
        <v>2020</v>
      </c>
      <c r="B174" s="160">
        <v>43987</v>
      </c>
      <c r="C174" s="79">
        <v>60101707</v>
      </c>
      <c r="D174" s="2" t="s">
        <v>1800</v>
      </c>
      <c r="E174" s="162">
        <v>35</v>
      </c>
      <c r="F174" s="59">
        <v>1648</v>
      </c>
    </row>
    <row r="175" spans="1:6" s="100" customFormat="1" ht="30" customHeight="1" x14ac:dyDescent="0.25">
      <c r="A175" s="51">
        <v>2020</v>
      </c>
      <c r="B175" s="169">
        <v>43894</v>
      </c>
      <c r="C175" s="79">
        <v>60101707</v>
      </c>
      <c r="D175" s="2" t="s">
        <v>1801</v>
      </c>
      <c r="E175" s="168">
        <v>14.41</v>
      </c>
      <c r="F175" s="59">
        <v>67</v>
      </c>
    </row>
    <row r="176" spans="1:6" s="100" customFormat="1" ht="30" customHeight="1" x14ac:dyDescent="0.25">
      <c r="A176" s="51">
        <v>2020</v>
      </c>
      <c r="B176" s="169">
        <v>43987</v>
      </c>
      <c r="C176" s="79">
        <v>60101707</v>
      </c>
      <c r="D176" s="2" t="s">
        <v>1802</v>
      </c>
      <c r="E176" s="162">
        <v>35</v>
      </c>
      <c r="F176" s="59">
        <v>12243</v>
      </c>
    </row>
    <row r="177" spans="1:6" s="100" customFormat="1" ht="30" customHeight="1" x14ac:dyDescent="0.25">
      <c r="A177" s="51">
        <v>2020</v>
      </c>
      <c r="B177" s="169">
        <v>43987</v>
      </c>
      <c r="C177" s="79">
        <v>60101707</v>
      </c>
      <c r="D177" s="2" t="s">
        <v>1803</v>
      </c>
      <c r="E177" s="162">
        <v>35</v>
      </c>
      <c r="F177" s="59">
        <v>13660</v>
      </c>
    </row>
    <row r="178" spans="1:6" s="100" customFormat="1" ht="30" customHeight="1" x14ac:dyDescent="0.25">
      <c r="A178" s="51" t="s">
        <v>20</v>
      </c>
      <c r="B178" s="178" t="s">
        <v>20</v>
      </c>
      <c r="C178" s="79">
        <v>55101516</v>
      </c>
      <c r="D178" s="2" t="s">
        <v>1804</v>
      </c>
      <c r="E178" s="177">
        <v>0</v>
      </c>
      <c r="F178" s="59">
        <v>4164</v>
      </c>
    </row>
    <row r="179" spans="1:6" s="100" customFormat="1" ht="30" customHeight="1" x14ac:dyDescent="0.25">
      <c r="A179" s="51" t="s">
        <v>20</v>
      </c>
      <c r="B179" s="178" t="s">
        <v>20</v>
      </c>
      <c r="C179" s="79">
        <v>55101516</v>
      </c>
      <c r="D179" s="2" t="s">
        <v>1805</v>
      </c>
      <c r="E179" s="177">
        <v>0</v>
      </c>
      <c r="F179" s="59">
        <v>4164</v>
      </c>
    </row>
    <row r="180" spans="1:6" s="100" customFormat="1" ht="30" customHeight="1" x14ac:dyDescent="0.25">
      <c r="A180" s="51">
        <v>2022</v>
      </c>
      <c r="B180" s="160">
        <v>44827</v>
      </c>
      <c r="C180" s="79">
        <v>60101722</v>
      </c>
      <c r="D180" s="2" t="s">
        <v>1806</v>
      </c>
      <c r="E180" s="162">
        <v>95</v>
      </c>
      <c r="F180" s="59">
        <v>1400</v>
      </c>
    </row>
    <row r="181" spans="1:6" s="100" customFormat="1" ht="30" customHeight="1" x14ac:dyDescent="0.25">
      <c r="A181" s="51">
        <v>2022</v>
      </c>
      <c r="B181" s="160">
        <v>44820</v>
      </c>
      <c r="C181" s="79">
        <v>55101509</v>
      </c>
      <c r="D181" s="2" t="s">
        <v>1807</v>
      </c>
      <c r="E181" s="162">
        <v>34</v>
      </c>
      <c r="F181" s="59">
        <v>8199</v>
      </c>
    </row>
    <row r="182" spans="1:6" s="100" customFormat="1" ht="30" customHeight="1" x14ac:dyDescent="0.25">
      <c r="A182" s="51">
        <v>2022</v>
      </c>
      <c r="B182" s="160">
        <v>44820</v>
      </c>
      <c r="C182" s="79">
        <v>60101706</v>
      </c>
      <c r="D182" s="2" t="s">
        <v>1808</v>
      </c>
      <c r="E182" s="162">
        <v>44.58</v>
      </c>
      <c r="F182" s="59">
        <v>8199</v>
      </c>
    </row>
    <row r="183" spans="1:6" s="100" customFormat="1" ht="30" customHeight="1" x14ac:dyDescent="0.25">
      <c r="A183" s="51">
        <v>2022</v>
      </c>
      <c r="B183" s="160">
        <v>44820</v>
      </c>
      <c r="C183" s="79">
        <v>55101509</v>
      </c>
      <c r="D183" s="2" t="s">
        <v>1809</v>
      </c>
      <c r="E183" s="162">
        <v>34.71</v>
      </c>
      <c r="F183" s="59">
        <v>8199</v>
      </c>
    </row>
    <row r="184" spans="1:6" s="100" customFormat="1" ht="30" customHeight="1" x14ac:dyDescent="0.25">
      <c r="A184" s="51">
        <v>2022</v>
      </c>
      <c r="B184" s="160">
        <v>44820</v>
      </c>
      <c r="C184" s="79">
        <v>55101509</v>
      </c>
      <c r="D184" s="2" t="s">
        <v>1810</v>
      </c>
      <c r="E184" s="162">
        <v>32.06</v>
      </c>
      <c r="F184" s="59">
        <v>8199</v>
      </c>
    </row>
    <row r="185" spans="1:6" s="100" customFormat="1" ht="30" customHeight="1" x14ac:dyDescent="0.25">
      <c r="A185" s="51">
        <v>2022</v>
      </c>
      <c r="B185" s="160">
        <v>44820</v>
      </c>
      <c r="C185" s="79">
        <v>60101707</v>
      </c>
      <c r="D185" s="2" t="s">
        <v>1811</v>
      </c>
      <c r="E185" s="162">
        <v>38.32</v>
      </c>
      <c r="F185" s="59">
        <v>8199</v>
      </c>
    </row>
    <row r="186" spans="1:6" s="100" customFormat="1" ht="30" customHeight="1" x14ac:dyDescent="0.25">
      <c r="A186" s="51">
        <v>2022</v>
      </c>
      <c r="B186" s="160">
        <v>44699</v>
      </c>
      <c r="C186" s="79">
        <v>55101516</v>
      </c>
      <c r="D186" s="2" t="s">
        <v>1812</v>
      </c>
      <c r="E186" s="162">
        <v>46.73</v>
      </c>
      <c r="F186" s="59">
        <v>4162</v>
      </c>
    </row>
    <row r="187" spans="1:6" s="100" customFormat="1" ht="30" customHeight="1" x14ac:dyDescent="0.25">
      <c r="A187" s="51">
        <v>2022</v>
      </c>
      <c r="B187" s="160">
        <v>44846</v>
      </c>
      <c r="C187" s="79">
        <v>60101707</v>
      </c>
      <c r="D187" s="2" t="s">
        <v>1813</v>
      </c>
      <c r="E187" s="162">
        <v>64.239999999999995</v>
      </c>
      <c r="F187" s="59">
        <v>8199</v>
      </c>
    </row>
    <row r="188" spans="1:6" s="100" customFormat="1" ht="30" customHeight="1" x14ac:dyDescent="0.25">
      <c r="A188" s="51">
        <v>2022</v>
      </c>
      <c r="B188" s="160">
        <v>44846</v>
      </c>
      <c r="C188" s="79">
        <v>60101707</v>
      </c>
      <c r="D188" s="2" t="s">
        <v>1814</v>
      </c>
      <c r="E188" s="162">
        <v>47.72</v>
      </c>
      <c r="F188" s="59">
        <v>8199</v>
      </c>
    </row>
    <row r="189" spans="1:6" s="100" customFormat="1" ht="30" customHeight="1" x14ac:dyDescent="0.25">
      <c r="A189" s="51">
        <v>2022</v>
      </c>
      <c r="B189" s="160">
        <v>44846</v>
      </c>
      <c r="C189" s="79">
        <v>60101707</v>
      </c>
      <c r="D189" s="2" t="s">
        <v>1815</v>
      </c>
      <c r="E189" s="162">
        <v>83.32</v>
      </c>
      <c r="F189" s="59">
        <v>8199</v>
      </c>
    </row>
    <row r="190" spans="1:6" s="100" customFormat="1" ht="30" customHeight="1" x14ac:dyDescent="0.25">
      <c r="A190" s="51">
        <v>2017</v>
      </c>
      <c r="B190" s="160">
        <v>42969</v>
      </c>
      <c r="C190" s="79">
        <v>24112404</v>
      </c>
      <c r="D190" s="2" t="s">
        <v>1816</v>
      </c>
      <c r="E190" s="162">
        <v>42.22</v>
      </c>
      <c r="F190" s="59">
        <v>5651</v>
      </c>
    </row>
    <row r="191" spans="1:6" s="100" customFormat="1" ht="30" customHeight="1" x14ac:dyDescent="0.25">
      <c r="A191" s="51">
        <v>2022</v>
      </c>
      <c r="B191" s="160">
        <v>44854</v>
      </c>
      <c r="C191" s="79">
        <v>60101707</v>
      </c>
      <c r="D191" s="2" t="s">
        <v>1817</v>
      </c>
      <c r="E191" s="162">
        <v>68.48</v>
      </c>
      <c r="F191" s="59">
        <v>8199</v>
      </c>
    </row>
    <row r="192" spans="1:6" s="100" customFormat="1" ht="30" customHeight="1" x14ac:dyDescent="0.25">
      <c r="A192" s="51">
        <v>2022</v>
      </c>
      <c r="B192" s="160">
        <v>44873</v>
      </c>
      <c r="C192" s="79">
        <v>44122016</v>
      </c>
      <c r="D192" s="2" t="s">
        <v>1818</v>
      </c>
      <c r="E192" s="162">
        <v>526.96</v>
      </c>
      <c r="F192" s="59">
        <v>1200</v>
      </c>
    </row>
    <row r="193" spans="1:6" s="100" customFormat="1" ht="30" customHeight="1" x14ac:dyDescent="0.25">
      <c r="A193" s="51">
        <v>2022</v>
      </c>
      <c r="B193" s="160">
        <v>44887</v>
      </c>
      <c r="C193" s="79">
        <v>14111514</v>
      </c>
      <c r="D193" s="2" t="s">
        <v>1819</v>
      </c>
      <c r="E193" s="162">
        <v>94.5</v>
      </c>
      <c r="F193" s="59">
        <v>1000</v>
      </c>
    </row>
    <row r="194" spans="1:6" s="100" customFormat="1" ht="30" customHeight="1" x14ac:dyDescent="0.25">
      <c r="A194" s="51">
        <v>2020</v>
      </c>
      <c r="B194" s="160">
        <v>43950</v>
      </c>
      <c r="C194" s="79">
        <v>60101706</v>
      </c>
      <c r="D194" s="2" t="s">
        <v>685</v>
      </c>
      <c r="E194" s="162">
        <v>27.67</v>
      </c>
      <c r="F194" s="59">
        <v>157</v>
      </c>
    </row>
    <row r="195" spans="1:6" s="100" customFormat="1" ht="30" customHeight="1" x14ac:dyDescent="0.25">
      <c r="A195" s="187" t="s">
        <v>20</v>
      </c>
      <c r="B195" s="18" t="s">
        <v>20</v>
      </c>
      <c r="C195" s="80">
        <v>60101722</v>
      </c>
      <c r="D195" s="19" t="s">
        <v>1820</v>
      </c>
      <c r="E195" s="131">
        <v>0</v>
      </c>
      <c r="F195" s="180">
        <v>66196</v>
      </c>
    </row>
    <row r="196" spans="1:6" s="100" customFormat="1" ht="30" customHeight="1" x14ac:dyDescent="0.25">
      <c r="A196" s="51">
        <v>2022</v>
      </c>
      <c r="B196" s="160">
        <v>44757</v>
      </c>
      <c r="C196" s="79">
        <v>60101722</v>
      </c>
      <c r="D196" s="2" t="s">
        <v>1821</v>
      </c>
      <c r="E196" s="168">
        <v>310</v>
      </c>
      <c r="F196" s="59">
        <v>1546</v>
      </c>
    </row>
    <row r="197" spans="1:6" s="100" customFormat="1" ht="30" customHeight="1" x14ac:dyDescent="0.25">
      <c r="A197" s="51">
        <v>2022</v>
      </c>
      <c r="B197" s="160">
        <v>44757</v>
      </c>
      <c r="C197" s="79">
        <v>60101722</v>
      </c>
      <c r="D197" s="2" t="s">
        <v>1822</v>
      </c>
      <c r="E197" s="168">
        <v>305</v>
      </c>
      <c r="F197" s="59">
        <v>4582</v>
      </c>
    </row>
    <row r="198" spans="1:6" s="100" customFormat="1" ht="30" customHeight="1" x14ac:dyDescent="0.25">
      <c r="A198" s="51">
        <v>2022</v>
      </c>
      <c r="B198" s="160">
        <v>44757</v>
      </c>
      <c r="C198" s="79">
        <v>60101722</v>
      </c>
      <c r="D198" s="2" t="s">
        <v>1823</v>
      </c>
      <c r="E198" s="168">
        <v>400</v>
      </c>
      <c r="F198" s="59">
        <v>4262</v>
      </c>
    </row>
    <row r="199" spans="1:6" s="100" customFormat="1" ht="30" customHeight="1" x14ac:dyDescent="0.25">
      <c r="A199" s="187" t="s">
        <v>20</v>
      </c>
      <c r="B199" s="18" t="s">
        <v>20</v>
      </c>
      <c r="C199" s="80">
        <v>60101722</v>
      </c>
      <c r="D199" s="19" t="s">
        <v>1824</v>
      </c>
      <c r="E199" s="131">
        <v>0</v>
      </c>
      <c r="F199" s="180">
        <v>60</v>
      </c>
    </row>
    <row r="200" spans="1:6" s="100" customFormat="1" ht="30" customHeight="1" x14ac:dyDescent="0.25">
      <c r="A200" s="51">
        <v>2020</v>
      </c>
      <c r="B200" s="160">
        <v>43899</v>
      </c>
      <c r="C200" s="79">
        <v>60101722</v>
      </c>
      <c r="D200" s="2" t="s">
        <v>1825</v>
      </c>
      <c r="E200" s="162">
        <v>350</v>
      </c>
      <c r="F200" s="59">
        <v>1</v>
      </c>
    </row>
    <row r="201" spans="1:6" s="100" customFormat="1" ht="30" customHeight="1" x14ac:dyDescent="0.25">
      <c r="A201" s="51">
        <v>2022</v>
      </c>
      <c r="B201" s="160">
        <v>44726</v>
      </c>
      <c r="C201" s="79">
        <v>60101722</v>
      </c>
      <c r="D201" s="2" t="s">
        <v>1826</v>
      </c>
      <c r="E201" s="162">
        <v>40</v>
      </c>
      <c r="F201" s="59">
        <v>10</v>
      </c>
    </row>
    <row r="202" spans="1:6" s="100" customFormat="1" ht="30" customHeight="1" x14ac:dyDescent="0.25">
      <c r="A202" s="51">
        <v>2019</v>
      </c>
      <c r="B202" s="160">
        <v>43629</v>
      </c>
      <c r="C202" s="79">
        <v>14111518</v>
      </c>
      <c r="D202" s="2" t="s">
        <v>1827</v>
      </c>
      <c r="E202" s="162">
        <v>9</v>
      </c>
      <c r="F202" s="59">
        <v>79920</v>
      </c>
    </row>
    <row r="203" spans="1:6" s="100" customFormat="1" ht="30" customHeight="1" x14ac:dyDescent="0.25">
      <c r="A203" s="51">
        <v>2019</v>
      </c>
      <c r="B203" s="160">
        <v>43543</v>
      </c>
      <c r="C203" s="79">
        <v>14111518</v>
      </c>
      <c r="D203" s="2" t="s">
        <v>1828</v>
      </c>
      <c r="E203" s="162">
        <v>15.1</v>
      </c>
      <c r="F203" s="59">
        <v>48280</v>
      </c>
    </row>
    <row r="204" spans="1:6" s="100" customFormat="1" ht="30" customHeight="1" x14ac:dyDescent="0.25">
      <c r="A204" s="51">
        <v>2022</v>
      </c>
      <c r="B204" s="160">
        <v>43896</v>
      </c>
      <c r="C204" s="79">
        <v>14111518</v>
      </c>
      <c r="D204" s="2" t="s">
        <v>1829</v>
      </c>
      <c r="E204" s="162">
        <v>19.8</v>
      </c>
      <c r="F204" s="59">
        <v>107680</v>
      </c>
    </row>
    <row r="205" spans="1:6" s="100" customFormat="1" ht="30" customHeight="1" x14ac:dyDescent="0.25">
      <c r="A205" s="51">
        <v>2019</v>
      </c>
      <c r="B205" s="160">
        <v>43496</v>
      </c>
      <c r="C205" s="79">
        <v>14111518</v>
      </c>
      <c r="D205" s="2" t="s">
        <v>1830</v>
      </c>
      <c r="E205" s="162">
        <v>15.48</v>
      </c>
      <c r="F205" s="59">
        <v>70</v>
      </c>
    </row>
    <row r="206" spans="1:6" s="100" customFormat="1" ht="30" customHeight="1" x14ac:dyDescent="0.25">
      <c r="A206" s="187" t="s">
        <v>20</v>
      </c>
      <c r="B206" s="18" t="s">
        <v>20</v>
      </c>
      <c r="C206" s="80">
        <v>60101707</v>
      </c>
      <c r="D206" s="19" t="s">
        <v>1831</v>
      </c>
      <c r="E206" s="131">
        <v>0</v>
      </c>
      <c r="F206" s="180">
        <v>142</v>
      </c>
    </row>
    <row r="207" spans="1:6" s="100" customFormat="1" ht="30" customHeight="1" x14ac:dyDescent="0.25">
      <c r="A207" s="51" t="s">
        <v>20</v>
      </c>
      <c r="B207" s="160" t="s">
        <v>20</v>
      </c>
      <c r="C207" s="79">
        <v>14111518</v>
      </c>
      <c r="D207" s="2" t="s">
        <v>1832</v>
      </c>
      <c r="E207" s="162">
        <v>0</v>
      </c>
      <c r="F207" s="59">
        <v>43</v>
      </c>
    </row>
    <row r="208" spans="1:6" s="100" customFormat="1" ht="30" customHeight="1" x14ac:dyDescent="0.25">
      <c r="A208" s="51" t="s">
        <v>20</v>
      </c>
      <c r="B208" s="178" t="s">
        <v>20</v>
      </c>
      <c r="C208" s="79">
        <v>14111518</v>
      </c>
      <c r="D208" s="2" t="s">
        <v>2119</v>
      </c>
      <c r="E208" s="177">
        <v>0</v>
      </c>
      <c r="F208" s="59">
        <v>5</v>
      </c>
    </row>
    <row r="209" spans="1:6" s="100" customFormat="1" ht="30" customHeight="1" x14ac:dyDescent="0.25">
      <c r="A209" s="51">
        <v>2023</v>
      </c>
      <c r="B209" s="178">
        <v>44980</v>
      </c>
      <c r="C209" s="79">
        <v>45121602</v>
      </c>
      <c r="D209" s="2" t="s">
        <v>2120</v>
      </c>
      <c r="E209" s="177">
        <v>323.33999999999997</v>
      </c>
      <c r="F209" s="59">
        <v>1</v>
      </c>
    </row>
    <row r="210" spans="1:6" s="100" customFormat="1" ht="30" customHeight="1" x14ac:dyDescent="0.25">
      <c r="A210" s="51">
        <v>2023</v>
      </c>
      <c r="B210" s="178">
        <v>44978</v>
      </c>
      <c r="C210" s="79">
        <v>82121503</v>
      </c>
      <c r="D210" s="2" t="s">
        <v>2121</v>
      </c>
      <c r="E210" s="177">
        <v>30</v>
      </c>
      <c r="F210" s="59">
        <v>870</v>
      </c>
    </row>
    <row r="211" spans="1:6" s="100" customFormat="1" ht="30" customHeight="1" x14ac:dyDescent="0.25">
      <c r="A211" s="51">
        <v>2023</v>
      </c>
      <c r="B211" s="178">
        <v>44978</v>
      </c>
      <c r="C211" s="79">
        <v>55101509</v>
      </c>
      <c r="D211" s="2" t="s">
        <v>2122</v>
      </c>
      <c r="E211" s="177">
        <v>35.57</v>
      </c>
      <c r="F211" s="59">
        <v>5000</v>
      </c>
    </row>
    <row r="212" spans="1:6" s="100" customFormat="1" ht="30" customHeight="1" x14ac:dyDescent="0.25">
      <c r="A212" s="51">
        <v>2023</v>
      </c>
      <c r="B212" s="178">
        <v>44978</v>
      </c>
      <c r="C212" s="79">
        <v>55101509</v>
      </c>
      <c r="D212" s="2" t="s">
        <v>2123</v>
      </c>
      <c r="E212" s="177">
        <v>37.65</v>
      </c>
      <c r="F212" s="59">
        <v>5000</v>
      </c>
    </row>
    <row r="213" spans="1:6" s="100" customFormat="1" ht="30" customHeight="1" x14ac:dyDescent="0.25">
      <c r="A213" s="51">
        <v>2023</v>
      </c>
      <c r="B213" s="178">
        <v>44978</v>
      </c>
      <c r="C213" s="79">
        <v>55101509</v>
      </c>
      <c r="D213" s="2" t="s">
        <v>2124</v>
      </c>
      <c r="E213" s="177">
        <v>26.91</v>
      </c>
      <c r="F213" s="59">
        <v>5000</v>
      </c>
    </row>
    <row r="214" spans="1:6" s="100" customFormat="1" ht="30" customHeight="1" x14ac:dyDescent="0.25">
      <c r="A214" s="51">
        <v>2014</v>
      </c>
      <c r="B214" s="160">
        <v>41877</v>
      </c>
      <c r="C214" s="79">
        <v>60102402</v>
      </c>
      <c r="D214" s="2" t="s">
        <v>1833</v>
      </c>
      <c r="E214" s="162">
        <v>5821.94</v>
      </c>
      <c r="F214" s="59">
        <v>3</v>
      </c>
    </row>
    <row r="215" spans="1:6" s="100" customFormat="1" ht="30" customHeight="1" x14ac:dyDescent="0.25">
      <c r="A215" s="51">
        <v>2014</v>
      </c>
      <c r="B215" s="160">
        <v>41877</v>
      </c>
      <c r="C215" s="79">
        <v>60102402</v>
      </c>
      <c r="D215" s="2" t="s">
        <v>1834</v>
      </c>
      <c r="E215" s="162">
        <v>5821.94</v>
      </c>
      <c r="F215" s="59">
        <v>3</v>
      </c>
    </row>
    <row r="216" spans="1:6" s="100" customFormat="1" ht="30" customHeight="1" x14ac:dyDescent="0.25">
      <c r="A216" s="51">
        <v>2014</v>
      </c>
      <c r="B216" s="160">
        <v>41988</v>
      </c>
      <c r="C216" s="79">
        <v>55101509</v>
      </c>
      <c r="D216" s="2" t="s">
        <v>1835</v>
      </c>
      <c r="E216" s="162">
        <v>322.05</v>
      </c>
      <c r="F216" s="59">
        <v>3393</v>
      </c>
    </row>
    <row r="217" spans="1:6" s="100" customFormat="1" ht="30" customHeight="1" x14ac:dyDescent="0.25">
      <c r="A217" s="51">
        <v>2013</v>
      </c>
      <c r="B217" s="160">
        <v>41299</v>
      </c>
      <c r="C217" s="79">
        <v>55101509</v>
      </c>
      <c r="D217" s="2" t="s">
        <v>1836</v>
      </c>
      <c r="E217" s="162">
        <v>36</v>
      </c>
      <c r="F217" s="59">
        <v>10738</v>
      </c>
    </row>
    <row r="218" spans="1:6" s="100" customFormat="1" ht="30" customHeight="1" x14ac:dyDescent="0.25">
      <c r="A218" s="51">
        <v>2020</v>
      </c>
      <c r="B218" s="160">
        <v>43873</v>
      </c>
      <c r="C218" s="79">
        <v>55101509</v>
      </c>
      <c r="D218" s="2" t="s">
        <v>1837</v>
      </c>
      <c r="E218" s="162">
        <v>300</v>
      </c>
      <c r="F218" s="59">
        <v>21579</v>
      </c>
    </row>
    <row r="219" spans="1:6" s="100" customFormat="1" ht="30" customHeight="1" x14ac:dyDescent="0.25">
      <c r="A219" s="51" t="s">
        <v>20</v>
      </c>
      <c r="B219" s="160" t="s">
        <v>20</v>
      </c>
      <c r="C219" s="79">
        <v>55101509</v>
      </c>
      <c r="D219" s="2" t="s">
        <v>1838</v>
      </c>
      <c r="E219" s="162">
        <v>0</v>
      </c>
      <c r="F219" s="59">
        <v>27</v>
      </c>
    </row>
    <row r="220" spans="1:6" s="100" customFormat="1" ht="30" customHeight="1" x14ac:dyDescent="0.25">
      <c r="A220" s="51">
        <v>2021</v>
      </c>
      <c r="B220" s="160">
        <v>43873</v>
      </c>
      <c r="C220" s="79">
        <v>55101509</v>
      </c>
      <c r="D220" s="2" t="s">
        <v>1839</v>
      </c>
      <c r="E220" s="162">
        <v>435</v>
      </c>
      <c r="F220" s="59">
        <v>1892</v>
      </c>
    </row>
    <row r="221" spans="1:6" s="100" customFormat="1" ht="30" customHeight="1" x14ac:dyDescent="0.25">
      <c r="A221" s="51" t="s">
        <v>20</v>
      </c>
      <c r="B221" s="160" t="s">
        <v>20</v>
      </c>
      <c r="C221" s="79">
        <v>55101509</v>
      </c>
      <c r="D221" s="2" t="s">
        <v>1840</v>
      </c>
      <c r="E221" s="162">
        <v>0</v>
      </c>
      <c r="F221" s="59">
        <v>38</v>
      </c>
    </row>
    <row r="222" spans="1:6" s="100" customFormat="1" ht="30" customHeight="1" x14ac:dyDescent="0.25">
      <c r="A222" s="51">
        <v>2016</v>
      </c>
      <c r="B222" s="160">
        <v>42642</v>
      </c>
      <c r="C222" s="79">
        <v>55101509</v>
      </c>
      <c r="D222" s="2" t="s">
        <v>36</v>
      </c>
      <c r="E222" s="162">
        <v>37</v>
      </c>
      <c r="F222" s="59">
        <v>10331</v>
      </c>
    </row>
    <row r="223" spans="1:6" s="100" customFormat="1" ht="30" customHeight="1" x14ac:dyDescent="0.25">
      <c r="A223" s="51">
        <v>2015</v>
      </c>
      <c r="B223" s="160">
        <v>42135</v>
      </c>
      <c r="C223" s="79">
        <v>55101509</v>
      </c>
      <c r="D223" s="2" t="s">
        <v>35</v>
      </c>
      <c r="E223" s="162">
        <v>1295</v>
      </c>
      <c r="F223" s="59">
        <v>55</v>
      </c>
    </row>
    <row r="224" spans="1:6" s="100" customFormat="1" ht="30" customHeight="1" x14ac:dyDescent="0.25">
      <c r="A224" s="51" t="s">
        <v>15</v>
      </c>
      <c r="B224" s="160">
        <v>43878</v>
      </c>
      <c r="C224" s="79">
        <v>55101509</v>
      </c>
      <c r="D224" s="2" t="s">
        <v>1841</v>
      </c>
      <c r="E224" s="162">
        <v>645</v>
      </c>
      <c r="F224" s="59">
        <v>88</v>
      </c>
    </row>
    <row r="225" spans="1:6" s="100" customFormat="1" ht="30" customHeight="1" x14ac:dyDescent="0.25">
      <c r="A225" s="51">
        <v>2019</v>
      </c>
      <c r="B225" s="160">
        <v>43763</v>
      </c>
      <c r="C225" s="79">
        <v>55101509</v>
      </c>
      <c r="D225" s="2" t="s">
        <v>1842</v>
      </c>
      <c r="E225" s="162">
        <v>0</v>
      </c>
      <c r="F225" s="59">
        <v>2682</v>
      </c>
    </row>
    <row r="226" spans="1:6" s="100" customFormat="1" ht="30" customHeight="1" x14ac:dyDescent="0.25">
      <c r="A226" s="51">
        <v>2019</v>
      </c>
      <c r="B226" s="160">
        <v>43763</v>
      </c>
      <c r="C226" s="79">
        <v>55101509</v>
      </c>
      <c r="D226" s="2" t="s">
        <v>1843</v>
      </c>
      <c r="E226" s="162">
        <v>0</v>
      </c>
      <c r="F226" s="59">
        <v>2845</v>
      </c>
    </row>
    <row r="227" spans="1:6" s="100" customFormat="1" ht="30" customHeight="1" x14ac:dyDescent="0.25">
      <c r="A227" s="51">
        <v>2019</v>
      </c>
      <c r="B227" s="160">
        <v>43763</v>
      </c>
      <c r="C227" s="79">
        <v>55101509</v>
      </c>
      <c r="D227" s="2" t="s">
        <v>1844</v>
      </c>
      <c r="E227" s="162">
        <v>0</v>
      </c>
      <c r="F227" s="59">
        <v>2764</v>
      </c>
    </row>
    <row r="228" spans="1:6" s="100" customFormat="1" ht="30" customHeight="1" x14ac:dyDescent="0.25">
      <c r="A228" s="51">
        <v>2019</v>
      </c>
      <c r="B228" s="160">
        <v>43763</v>
      </c>
      <c r="C228" s="79">
        <v>55101509</v>
      </c>
      <c r="D228" s="2" t="s">
        <v>1845</v>
      </c>
      <c r="E228" s="162">
        <v>0</v>
      </c>
      <c r="F228" s="59">
        <v>2757</v>
      </c>
    </row>
    <row r="229" spans="1:6" s="100" customFormat="1" ht="30" customHeight="1" x14ac:dyDescent="0.25">
      <c r="A229" s="51">
        <v>2019</v>
      </c>
      <c r="B229" s="160">
        <v>43763</v>
      </c>
      <c r="C229" s="79">
        <v>55101509</v>
      </c>
      <c r="D229" s="2" t="s">
        <v>1846</v>
      </c>
      <c r="E229" s="162">
        <v>0</v>
      </c>
      <c r="F229" s="59">
        <v>2756</v>
      </c>
    </row>
    <row r="230" spans="1:6" s="100" customFormat="1" ht="30" customHeight="1" x14ac:dyDescent="0.25">
      <c r="A230" s="51">
        <v>2019</v>
      </c>
      <c r="B230" s="160">
        <v>43763</v>
      </c>
      <c r="C230" s="79">
        <v>55101509</v>
      </c>
      <c r="D230" s="2" t="s">
        <v>1847</v>
      </c>
      <c r="E230" s="162">
        <v>0</v>
      </c>
      <c r="F230" s="59">
        <v>2765</v>
      </c>
    </row>
    <row r="231" spans="1:6" s="100" customFormat="1" ht="30" customHeight="1" x14ac:dyDescent="0.25">
      <c r="A231" s="51">
        <v>2020</v>
      </c>
      <c r="B231" s="160">
        <v>43873</v>
      </c>
      <c r="C231" s="79">
        <v>55101509</v>
      </c>
      <c r="D231" s="2" t="s">
        <v>34</v>
      </c>
      <c r="E231" s="162">
        <v>1575</v>
      </c>
      <c r="F231" s="59">
        <v>2288</v>
      </c>
    </row>
    <row r="232" spans="1:6" s="100" customFormat="1" ht="30" customHeight="1" x14ac:dyDescent="0.25">
      <c r="A232" s="51">
        <v>2019</v>
      </c>
      <c r="B232" s="160">
        <v>43675</v>
      </c>
      <c r="C232" s="79">
        <v>55101509</v>
      </c>
      <c r="D232" s="2" t="s">
        <v>1848</v>
      </c>
      <c r="E232" s="162">
        <v>51</v>
      </c>
      <c r="F232" s="59">
        <v>2</v>
      </c>
    </row>
    <row r="233" spans="1:6" s="100" customFormat="1" ht="30" customHeight="1" x14ac:dyDescent="0.25">
      <c r="A233" s="51">
        <v>2014</v>
      </c>
      <c r="B233" s="160">
        <v>41974</v>
      </c>
      <c r="C233" s="79">
        <v>55101509</v>
      </c>
      <c r="D233" s="2" t="s">
        <v>1849</v>
      </c>
      <c r="E233" s="162">
        <v>893.81</v>
      </c>
      <c r="F233" s="59">
        <v>2</v>
      </c>
    </row>
    <row r="234" spans="1:6" s="100" customFormat="1" ht="30" customHeight="1" x14ac:dyDescent="0.25">
      <c r="A234" s="51" t="s">
        <v>15</v>
      </c>
      <c r="B234" s="160">
        <v>43873</v>
      </c>
      <c r="C234" s="79">
        <v>55101509</v>
      </c>
      <c r="D234" s="2" t="s">
        <v>1850</v>
      </c>
      <c r="E234" s="162">
        <v>635</v>
      </c>
      <c r="F234" s="59">
        <v>68</v>
      </c>
    </row>
    <row r="235" spans="1:6" s="100" customFormat="1" ht="30" customHeight="1" x14ac:dyDescent="0.25">
      <c r="A235" s="51">
        <v>2019</v>
      </c>
      <c r="B235" s="160">
        <v>43513</v>
      </c>
      <c r="C235" s="79">
        <v>55101509</v>
      </c>
      <c r="D235" s="2" t="s">
        <v>1851</v>
      </c>
      <c r="E235" s="162">
        <v>595</v>
      </c>
      <c r="F235" s="59">
        <v>244</v>
      </c>
    </row>
    <row r="236" spans="1:6" s="100" customFormat="1" ht="30" customHeight="1" x14ac:dyDescent="0.25">
      <c r="A236" s="51" t="s">
        <v>20</v>
      </c>
      <c r="B236" s="160" t="s">
        <v>20</v>
      </c>
      <c r="C236" s="79">
        <v>55101509</v>
      </c>
      <c r="D236" s="2" t="s">
        <v>693</v>
      </c>
      <c r="E236" s="162">
        <v>0</v>
      </c>
      <c r="F236" s="59">
        <v>22</v>
      </c>
    </row>
    <row r="237" spans="1:6" s="100" customFormat="1" ht="30" customHeight="1" x14ac:dyDescent="0.25">
      <c r="A237" s="51">
        <v>2020</v>
      </c>
      <c r="B237" s="160">
        <v>43984</v>
      </c>
      <c r="C237" s="79">
        <v>55101516</v>
      </c>
      <c r="D237" s="2" t="s">
        <v>1852</v>
      </c>
      <c r="E237" s="162">
        <v>39.880000000000003</v>
      </c>
      <c r="F237" s="59">
        <v>175</v>
      </c>
    </row>
    <row r="238" spans="1:6" s="100" customFormat="1" ht="30" customHeight="1" x14ac:dyDescent="0.25">
      <c r="A238" s="51">
        <v>2020</v>
      </c>
      <c r="B238" s="160">
        <v>43984</v>
      </c>
      <c r="C238" s="79">
        <v>55101516</v>
      </c>
      <c r="D238" s="2" t="s">
        <v>1853</v>
      </c>
      <c r="E238" s="162">
        <v>39.880000000000003</v>
      </c>
      <c r="F238" s="59">
        <v>525</v>
      </c>
    </row>
    <row r="239" spans="1:6" s="100" customFormat="1" ht="30" customHeight="1" x14ac:dyDescent="0.25">
      <c r="A239" s="187" t="s">
        <v>20</v>
      </c>
      <c r="B239" s="18" t="s">
        <v>20</v>
      </c>
      <c r="C239" s="80">
        <v>55101509</v>
      </c>
      <c r="D239" s="19" t="s">
        <v>1854</v>
      </c>
      <c r="E239" s="131">
        <v>0</v>
      </c>
      <c r="F239" s="180">
        <v>51</v>
      </c>
    </row>
    <row r="240" spans="1:6" s="100" customFormat="1" ht="30" customHeight="1" x14ac:dyDescent="0.25">
      <c r="A240" s="51" t="s">
        <v>20</v>
      </c>
      <c r="B240" s="160" t="s">
        <v>20</v>
      </c>
      <c r="C240" s="79">
        <v>55101509</v>
      </c>
      <c r="D240" s="2" t="s">
        <v>1855</v>
      </c>
      <c r="E240" s="162">
        <v>0</v>
      </c>
      <c r="F240" s="59">
        <v>3</v>
      </c>
    </row>
    <row r="241" spans="1:6" s="100" customFormat="1" ht="30" customHeight="1" x14ac:dyDescent="0.25">
      <c r="A241" s="51" t="s">
        <v>19</v>
      </c>
      <c r="B241" s="160">
        <v>41898</v>
      </c>
      <c r="C241" s="79">
        <v>55101509</v>
      </c>
      <c r="D241" s="2" t="s">
        <v>1856</v>
      </c>
      <c r="E241" s="162">
        <v>24.19</v>
      </c>
      <c r="F241" s="59">
        <v>1675</v>
      </c>
    </row>
    <row r="242" spans="1:6" s="100" customFormat="1" ht="30" customHeight="1" x14ac:dyDescent="0.25">
      <c r="A242" s="51" t="s">
        <v>13</v>
      </c>
      <c r="B242" s="160">
        <v>43767</v>
      </c>
      <c r="C242" s="79">
        <v>55101509</v>
      </c>
      <c r="D242" s="2" t="s">
        <v>1857</v>
      </c>
      <c r="E242" s="162">
        <v>435</v>
      </c>
      <c r="F242" s="59">
        <v>2478</v>
      </c>
    </row>
    <row r="243" spans="1:6" s="100" customFormat="1" ht="30" customHeight="1" x14ac:dyDescent="0.25">
      <c r="A243" s="51" t="s">
        <v>13</v>
      </c>
      <c r="B243" s="160">
        <v>43822</v>
      </c>
      <c r="C243" s="79">
        <v>55101509</v>
      </c>
      <c r="D243" s="2" t="s">
        <v>1858</v>
      </c>
      <c r="E243" s="162">
        <v>355.1</v>
      </c>
      <c r="F243" s="59">
        <v>4138</v>
      </c>
    </row>
    <row r="244" spans="1:6" s="100" customFormat="1" ht="30" customHeight="1" x14ac:dyDescent="0.25">
      <c r="A244" s="51">
        <v>2014</v>
      </c>
      <c r="B244" s="160">
        <v>41701</v>
      </c>
      <c r="C244" s="79">
        <v>55101509</v>
      </c>
      <c r="D244" s="2" t="s">
        <v>1859</v>
      </c>
      <c r="E244" s="162">
        <v>330</v>
      </c>
      <c r="F244" s="59">
        <v>874</v>
      </c>
    </row>
    <row r="245" spans="1:6" s="100" customFormat="1" ht="30" customHeight="1" x14ac:dyDescent="0.25">
      <c r="A245" s="51">
        <v>2015</v>
      </c>
      <c r="B245" s="160">
        <v>42135</v>
      </c>
      <c r="C245" s="79">
        <v>55101509</v>
      </c>
      <c r="D245" s="2" t="s">
        <v>1860</v>
      </c>
      <c r="E245" s="162">
        <v>0</v>
      </c>
      <c r="F245" s="59">
        <v>180</v>
      </c>
    </row>
    <row r="246" spans="1:6" s="100" customFormat="1" ht="30" customHeight="1" x14ac:dyDescent="0.25">
      <c r="A246" s="51">
        <v>2015</v>
      </c>
      <c r="B246" s="160">
        <v>42135</v>
      </c>
      <c r="C246" s="79">
        <v>55101509</v>
      </c>
      <c r="D246" s="2" t="s">
        <v>1861</v>
      </c>
      <c r="E246" s="162">
        <v>0</v>
      </c>
      <c r="F246" s="59">
        <v>270</v>
      </c>
    </row>
    <row r="247" spans="1:6" s="100" customFormat="1" ht="30" customHeight="1" x14ac:dyDescent="0.25">
      <c r="A247" s="51">
        <v>2015</v>
      </c>
      <c r="B247" s="160">
        <v>42135</v>
      </c>
      <c r="C247" s="79">
        <v>55101509</v>
      </c>
      <c r="D247" s="2" t="s">
        <v>1862</v>
      </c>
      <c r="E247" s="162">
        <v>0</v>
      </c>
      <c r="F247" s="59">
        <v>271</v>
      </c>
    </row>
    <row r="248" spans="1:6" s="100" customFormat="1" ht="30" customHeight="1" x14ac:dyDescent="0.25">
      <c r="A248" s="51">
        <v>2015</v>
      </c>
      <c r="B248" s="160">
        <v>42135</v>
      </c>
      <c r="C248" s="79">
        <v>55101509</v>
      </c>
      <c r="D248" s="2" t="s">
        <v>1863</v>
      </c>
      <c r="E248" s="162">
        <v>0</v>
      </c>
      <c r="F248" s="59">
        <v>306</v>
      </c>
    </row>
    <row r="249" spans="1:6" s="100" customFormat="1" ht="30" customHeight="1" x14ac:dyDescent="0.25">
      <c r="A249" s="51">
        <v>2019</v>
      </c>
      <c r="B249" s="160">
        <v>43513</v>
      </c>
      <c r="C249" s="79">
        <v>55101509</v>
      </c>
      <c r="D249" s="2" t="s">
        <v>1864</v>
      </c>
      <c r="E249" s="162">
        <v>0</v>
      </c>
      <c r="F249" s="59">
        <v>1049</v>
      </c>
    </row>
    <row r="250" spans="1:6" s="100" customFormat="1" ht="30" customHeight="1" x14ac:dyDescent="0.25">
      <c r="A250" s="51">
        <v>2019</v>
      </c>
      <c r="B250" s="160">
        <v>43825</v>
      </c>
      <c r="C250" s="79">
        <v>55101509</v>
      </c>
      <c r="D250" s="2" t="s">
        <v>1865</v>
      </c>
      <c r="E250" s="162">
        <v>765.7</v>
      </c>
      <c r="F250" s="59">
        <v>3535</v>
      </c>
    </row>
    <row r="251" spans="1:6" s="100" customFormat="1" ht="30" customHeight="1" x14ac:dyDescent="0.25">
      <c r="A251" s="51" t="s">
        <v>13</v>
      </c>
      <c r="B251" s="160">
        <v>43816</v>
      </c>
      <c r="C251" s="79">
        <v>55101509</v>
      </c>
      <c r="D251" s="2" t="s">
        <v>1866</v>
      </c>
      <c r="E251" s="162">
        <v>645</v>
      </c>
      <c r="F251" s="59">
        <v>1209</v>
      </c>
    </row>
    <row r="252" spans="1:6" s="100" customFormat="1" ht="30" customHeight="1" x14ac:dyDescent="0.25">
      <c r="A252" s="51">
        <v>2020</v>
      </c>
      <c r="B252" s="160">
        <v>43873</v>
      </c>
      <c r="C252" s="79">
        <v>55101509</v>
      </c>
      <c r="D252" s="2" t="s">
        <v>692</v>
      </c>
      <c r="E252" s="162">
        <v>1625</v>
      </c>
      <c r="F252" s="59">
        <v>120</v>
      </c>
    </row>
    <row r="253" spans="1:6" s="100" customFormat="1" ht="30" customHeight="1" x14ac:dyDescent="0.25">
      <c r="A253" s="51" t="s">
        <v>20</v>
      </c>
      <c r="B253" s="160" t="s">
        <v>20</v>
      </c>
      <c r="C253" s="79">
        <v>60106102</v>
      </c>
      <c r="D253" s="2" t="s">
        <v>1867</v>
      </c>
      <c r="E253" s="162">
        <v>0</v>
      </c>
      <c r="F253" s="59">
        <v>430</v>
      </c>
    </row>
    <row r="254" spans="1:6" s="100" customFormat="1" ht="30" customHeight="1" x14ac:dyDescent="0.25">
      <c r="A254" s="51" t="s">
        <v>19</v>
      </c>
      <c r="B254" s="160">
        <v>41894</v>
      </c>
      <c r="C254" s="79">
        <v>55101509</v>
      </c>
      <c r="D254" s="2" t="s">
        <v>1868</v>
      </c>
      <c r="E254" s="162">
        <v>457.65</v>
      </c>
      <c r="F254" s="59">
        <v>2832</v>
      </c>
    </row>
    <row r="255" spans="1:6" s="100" customFormat="1" ht="30" customHeight="1" x14ac:dyDescent="0.25">
      <c r="A255" s="51" t="s">
        <v>15</v>
      </c>
      <c r="B255" s="160">
        <v>43860</v>
      </c>
      <c r="C255" s="79">
        <v>55101509</v>
      </c>
      <c r="D255" s="2" t="s">
        <v>691</v>
      </c>
      <c r="E255" s="174">
        <v>765</v>
      </c>
      <c r="F255" s="59">
        <v>6623</v>
      </c>
    </row>
    <row r="256" spans="1:6" s="100" customFormat="1" ht="30" customHeight="1" x14ac:dyDescent="0.25">
      <c r="A256" s="51">
        <v>2015</v>
      </c>
      <c r="B256" s="160">
        <v>42135</v>
      </c>
      <c r="C256" s="79">
        <v>55101509</v>
      </c>
      <c r="D256" s="2" t="s">
        <v>32</v>
      </c>
      <c r="E256" s="162">
        <v>0</v>
      </c>
      <c r="F256" s="59">
        <v>293</v>
      </c>
    </row>
    <row r="257" spans="1:6" s="100" customFormat="1" ht="30" customHeight="1" x14ac:dyDescent="0.25">
      <c r="A257" s="51" t="s">
        <v>20</v>
      </c>
      <c r="B257" s="160" t="s">
        <v>20</v>
      </c>
      <c r="C257" s="79">
        <v>55101509</v>
      </c>
      <c r="D257" s="2" t="s">
        <v>1869</v>
      </c>
      <c r="E257" s="162">
        <v>0</v>
      </c>
      <c r="F257" s="59">
        <v>4950</v>
      </c>
    </row>
    <row r="258" spans="1:6" s="100" customFormat="1" ht="30" customHeight="1" x14ac:dyDescent="0.25">
      <c r="A258" s="51" t="s">
        <v>20</v>
      </c>
      <c r="B258" s="160" t="s">
        <v>20</v>
      </c>
      <c r="C258" s="79">
        <v>55101509</v>
      </c>
      <c r="D258" s="2" t="s">
        <v>1870</v>
      </c>
      <c r="E258" s="174">
        <v>0</v>
      </c>
      <c r="F258" s="59">
        <v>1120</v>
      </c>
    </row>
    <row r="259" spans="1:6" s="100" customFormat="1" ht="30" customHeight="1" x14ac:dyDescent="0.25">
      <c r="A259" s="51">
        <v>2020</v>
      </c>
      <c r="B259" s="160">
        <v>43873</v>
      </c>
      <c r="C259" s="79">
        <v>55101509</v>
      </c>
      <c r="D259" s="2" t="s">
        <v>690</v>
      </c>
      <c r="E259" s="174">
        <v>1594.71</v>
      </c>
      <c r="F259" s="59">
        <v>15</v>
      </c>
    </row>
    <row r="260" spans="1:6" s="100" customFormat="1" ht="30" customHeight="1" x14ac:dyDescent="0.25">
      <c r="A260" s="51" t="s">
        <v>20</v>
      </c>
      <c r="B260" s="160" t="s">
        <v>20</v>
      </c>
      <c r="C260" s="79">
        <v>55101509</v>
      </c>
      <c r="D260" s="2" t="s">
        <v>31</v>
      </c>
      <c r="E260" s="174">
        <v>0</v>
      </c>
      <c r="F260" s="59">
        <v>1393</v>
      </c>
    </row>
    <row r="261" spans="1:6" s="100" customFormat="1" ht="30" customHeight="1" x14ac:dyDescent="0.25">
      <c r="A261" s="51">
        <v>2014</v>
      </c>
      <c r="B261" s="160">
        <v>41961</v>
      </c>
      <c r="C261" s="79">
        <v>55101509</v>
      </c>
      <c r="D261" s="2" t="s">
        <v>1871</v>
      </c>
      <c r="E261" s="162">
        <v>574.88</v>
      </c>
      <c r="F261" s="59">
        <v>4308</v>
      </c>
    </row>
    <row r="262" spans="1:6" s="100" customFormat="1" ht="30" customHeight="1" x14ac:dyDescent="0.25">
      <c r="A262" s="51">
        <v>2014</v>
      </c>
      <c r="B262" s="160">
        <v>41971</v>
      </c>
      <c r="C262" s="79">
        <v>44122003</v>
      </c>
      <c r="D262" s="2" t="s">
        <v>1872</v>
      </c>
      <c r="E262" s="162">
        <v>293.06</v>
      </c>
      <c r="F262" s="59">
        <v>10</v>
      </c>
    </row>
    <row r="263" spans="1:6" s="100" customFormat="1" ht="30" customHeight="1" x14ac:dyDescent="0.25">
      <c r="A263" s="51" t="s">
        <v>20</v>
      </c>
      <c r="B263" s="172" t="s">
        <v>20</v>
      </c>
      <c r="C263" s="79">
        <v>55101516</v>
      </c>
      <c r="D263" s="2" t="s">
        <v>1873</v>
      </c>
      <c r="E263" s="171">
        <v>0</v>
      </c>
      <c r="F263" s="59">
        <v>436</v>
      </c>
    </row>
    <row r="264" spans="1:6" s="100" customFormat="1" ht="30" customHeight="1" x14ac:dyDescent="0.25">
      <c r="A264" s="51" t="s">
        <v>20</v>
      </c>
      <c r="B264" s="160" t="s">
        <v>20</v>
      </c>
      <c r="C264" s="79">
        <v>55101516</v>
      </c>
      <c r="D264" s="2" t="s">
        <v>689</v>
      </c>
      <c r="E264" s="162">
        <v>0</v>
      </c>
      <c r="F264" s="59">
        <v>649</v>
      </c>
    </row>
    <row r="265" spans="1:6" s="100" customFormat="1" ht="30" customHeight="1" x14ac:dyDescent="0.25">
      <c r="A265" s="51">
        <v>2020</v>
      </c>
      <c r="B265" s="172">
        <v>43878</v>
      </c>
      <c r="C265" s="79">
        <v>55101509</v>
      </c>
      <c r="D265" s="2" t="s">
        <v>1874</v>
      </c>
      <c r="E265" s="162">
        <v>635</v>
      </c>
      <c r="F265" s="59">
        <v>1450</v>
      </c>
    </row>
    <row r="266" spans="1:6" s="100" customFormat="1" ht="30" customHeight="1" x14ac:dyDescent="0.25">
      <c r="A266" s="51">
        <v>2020</v>
      </c>
      <c r="B266" s="160">
        <v>43873</v>
      </c>
      <c r="C266" s="79">
        <v>55101509</v>
      </c>
      <c r="D266" s="2" t="s">
        <v>1875</v>
      </c>
      <c r="E266" s="162">
        <v>435</v>
      </c>
      <c r="F266" s="59">
        <v>5674</v>
      </c>
    </row>
    <row r="267" spans="1:6" s="100" customFormat="1" ht="30" customHeight="1" x14ac:dyDescent="0.25">
      <c r="A267" s="51">
        <v>2020</v>
      </c>
      <c r="B267" s="160">
        <v>43873</v>
      </c>
      <c r="C267" s="79">
        <v>55101509</v>
      </c>
      <c r="D267" s="2" t="s">
        <v>62</v>
      </c>
      <c r="E267" s="162">
        <v>1685</v>
      </c>
      <c r="F267" s="59">
        <v>18</v>
      </c>
    </row>
    <row r="268" spans="1:6" s="100" customFormat="1" ht="30" customHeight="1" x14ac:dyDescent="0.25">
      <c r="A268" s="51">
        <v>2020</v>
      </c>
      <c r="B268" s="160">
        <v>43873</v>
      </c>
      <c r="C268" s="79">
        <v>55101509</v>
      </c>
      <c r="D268" s="2" t="s">
        <v>61</v>
      </c>
      <c r="E268" s="162">
        <v>1685</v>
      </c>
      <c r="F268" s="59">
        <v>50</v>
      </c>
    </row>
    <row r="269" spans="1:6" s="100" customFormat="1" ht="30" customHeight="1" x14ac:dyDescent="0.25">
      <c r="A269" s="51">
        <v>2020</v>
      </c>
      <c r="B269" s="160">
        <v>43873</v>
      </c>
      <c r="C269" s="79">
        <v>55101509</v>
      </c>
      <c r="D269" s="2" t="s">
        <v>60</v>
      </c>
      <c r="E269" s="162">
        <v>1685</v>
      </c>
      <c r="F269" s="59">
        <v>23</v>
      </c>
    </row>
    <row r="270" spans="1:6" s="100" customFormat="1" ht="30" customHeight="1" x14ac:dyDescent="0.25">
      <c r="A270" s="51">
        <v>2020</v>
      </c>
      <c r="B270" s="160">
        <v>43873</v>
      </c>
      <c r="C270" s="79">
        <v>55101509</v>
      </c>
      <c r="D270" s="2" t="s">
        <v>59</v>
      </c>
      <c r="E270" s="162">
        <v>1685</v>
      </c>
      <c r="F270" s="59">
        <v>12</v>
      </c>
    </row>
    <row r="271" spans="1:6" s="100" customFormat="1" ht="30" customHeight="1" x14ac:dyDescent="0.25">
      <c r="A271" s="51">
        <v>2020</v>
      </c>
      <c r="B271" s="160">
        <v>43873</v>
      </c>
      <c r="C271" s="79">
        <v>55101509</v>
      </c>
      <c r="D271" s="2" t="s">
        <v>58</v>
      </c>
      <c r="E271" s="162">
        <v>1685</v>
      </c>
      <c r="F271" s="59">
        <v>19</v>
      </c>
    </row>
    <row r="272" spans="1:6" s="100" customFormat="1" ht="30" customHeight="1" x14ac:dyDescent="0.25">
      <c r="A272" s="51">
        <v>2015</v>
      </c>
      <c r="B272" s="160">
        <v>42328</v>
      </c>
      <c r="C272" s="79">
        <v>55101509</v>
      </c>
      <c r="D272" s="2" t="s">
        <v>1876</v>
      </c>
      <c r="E272" s="162">
        <v>1346.63</v>
      </c>
      <c r="F272" s="59">
        <v>1167</v>
      </c>
    </row>
    <row r="273" spans="1:6" s="100" customFormat="1" ht="30" customHeight="1" x14ac:dyDescent="0.25">
      <c r="A273" s="51">
        <v>2018</v>
      </c>
      <c r="B273" s="160">
        <v>43348</v>
      </c>
      <c r="C273" s="79">
        <v>55101509</v>
      </c>
      <c r="D273" s="2" t="s">
        <v>1877</v>
      </c>
      <c r="E273" s="168">
        <v>1063.1500000000001</v>
      </c>
      <c r="F273" s="59">
        <v>1224</v>
      </c>
    </row>
    <row r="274" spans="1:6" s="100" customFormat="1" ht="30" customHeight="1" x14ac:dyDescent="0.25">
      <c r="A274" s="51">
        <v>2018</v>
      </c>
      <c r="B274" s="160">
        <v>43348</v>
      </c>
      <c r="C274" s="79">
        <v>55101509</v>
      </c>
      <c r="D274" s="2" t="s">
        <v>1878</v>
      </c>
      <c r="E274" s="168">
        <v>1063.1500000000001</v>
      </c>
      <c r="F274" s="59">
        <v>150</v>
      </c>
    </row>
    <row r="275" spans="1:6" s="100" customFormat="1" ht="30" customHeight="1" x14ac:dyDescent="0.25">
      <c r="A275" s="51">
        <v>2018</v>
      </c>
      <c r="B275" s="160">
        <v>43348</v>
      </c>
      <c r="C275" s="79">
        <v>55101509</v>
      </c>
      <c r="D275" s="2" t="s">
        <v>1879</v>
      </c>
      <c r="E275" s="168">
        <v>1063.1500000000001</v>
      </c>
      <c r="F275" s="59">
        <v>149</v>
      </c>
    </row>
    <row r="276" spans="1:6" s="100" customFormat="1" ht="30" customHeight="1" x14ac:dyDescent="0.25">
      <c r="A276" s="51">
        <v>2018</v>
      </c>
      <c r="B276" s="160">
        <v>43348</v>
      </c>
      <c r="C276" s="79">
        <v>55101509</v>
      </c>
      <c r="D276" s="2" t="s">
        <v>1880</v>
      </c>
      <c r="E276" s="168">
        <v>1063.1500000000001</v>
      </c>
      <c r="F276" s="59">
        <v>194</v>
      </c>
    </row>
    <row r="277" spans="1:6" s="100" customFormat="1" ht="30" customHeight="1" x14ac:dyDescent="0.25">
      <c r="A277" s="51">
        <v>2018</v>
      </c>
      <c r="B277" s="160">
        <v>43348</v>
      </c>
      <c r="C277" s="79">
        <v>55101509</v>
      </c>
      <c r="D277" s="2" t="s">
        <v>1881</v>
      </c>
      <c r="E277" s="168">
        <v>1063.1500000000001</v>
      </c>
      <c r="F277" s="59">
        <v>164</v>
      </c>
    </row>
    <row r="278" spans="1:6" s="100" customFormat="1" ht="30" customHeight="1" x14ac:dyDescent="0.25">
      <c r="A278" s="51">
        <v>2018</v>
      </c>
      <c r="B278" s="160">
        <v>43348</v>
      </c>
      <c r="C278" s="79">
        <v>55101509</v>
      </c>
      <c r="D278" s="2" t="s">
        <v>1882</v>
      </c>
      <c r="E278" s="168">
        <v>1063.1500000000001</v>
      </c>
      <c r="F278" s="59">
        <v>113</v>
      </c>
    </row>
    <row r="279" spans="1:6" s="100" customFormat="1" ht="30" customHeight="1" x14ac:dyDescent="0.25">
      <c r="A279" s="51">
        <v>2018</v>
      </c>
      <c r="B279" s="160">
        <v>43348</v>
      </c>
      <c r="C279" s="79">
        <v>55101509</v>
      </c>
      <c r="D279" s="2" t="s">
        <v>737</v>
      </c>
      <c r="E279" s="168">
        <v>1063.1500000000001</v>
      </c>
      <c r="F279" s="59">
        <v>143</v>
      </c>
    </row>
    <row r="280" spans="1:6" s="100" customFormat="1" ht="30" customHeight="1" x14ac:dyDescent="0.25">
      <c r="A280" s="51">
        <v>2018</v>
      </c>
      <c r="B280" s="160">
        <v>43348</v>
      </c>
      <c r="C280" s="79">
        <v>55101509</v>
      </c>
      <c r="D280" s="2" t="s">
        <v>1883</v>
      </c>
      <c r="E280" s="164">
        <v>1063.1500000000001</v>
      </c>
      <c r="F280" s="59">
        <v>147</v>
      </c>
    </row>
    <row r="281" spans="1:6" s="100" customFormat="1" ht="30" customHeight="1" x14ac:dyDescent="0.25">
      <c r="A281" s="51">
        <v>2018</v>
      </c>
      <c r="B281" s="160">
        <v>43348</v>
      </c>
      <c r="C281" s="79">
        <v>55101509</v>
      </c>
      <c r="D281" s="2" t="s">
        <v>1884</v>
      </c>
      <c r="E281" s="168">
        <v>1063.1500000000001</v>
      </c>
      <c r="F281" s="59">
        <v>130</v>
      </c>
    </row>
    <row r="282" spans="1:6" s="100" customFormat="1" ht="30" customHeight="1" x14ac:dyDescent="0.25">
      <c r="A282" s="51">
        <v>2018</v>
      </c>
      <c r="B282" s="160">
        <v>43348</v>
      </c>
      <c r="C282" s="79">
        <v>55101509</v>
      </c>
      <c r="D282" s="2" t="s">
        <v>1885</v>
      </c>
      <c r="E282" s="168">
        <v>1063.1500000000001</v>
      </c>
      <c r="F282" s="59">
        <v>125</v>
      </c>
    </row>
    <row r="283" spans="1:6" s="100" customFormat="1" ht="30" customHeight="1" x14ac:dyDescent="0.25">
      <c r="A283" s="51">
        <v>2018</v>
      </c>
      <c r="B283" s="160">
        <v>43348</v>
      </c>
      <c r="C283" s="79">
        <v>55101509</v>
      </c>
      <c r="D283" s="2" t="s">
        <v>1886</v>
      </c>
      <c r="E283" s="168">
        <v>1063.1500000000001</v>
      </c>
      <c r="F283" s="59">
        <v>152</v>
      </c>
    </row>
    <row r="284" spans="1:6" s="100" customFormat="1" ht="30" customHeight="1" x14ac:dyDescent="0.25">
      <c r="A284" s="51">
        <v>2018</v>
      </c>
      <c r="B284" s="160">
        <v>43348</v>
      </c>
      <c r="C284" s="79">
        <v>55101509</v>
      </c>
      <c r="D284" s="2" t="s">
        <v>1887</v>
      </c>
      <c r="E284" s="168">
        <v>1063.1500000000001</v>
      </c>
      <c r="F284" s="59">
        <v>100</v>
      </c>
    </row>
    <row r="285" spans="1:6" s="100" customFormat="1" ht="30" customHeight="1" x14ac:dyDescent="0.25">
      <c r="A285" s="51">
        <v>2018</v>
      </c>
      <c r="B285" s="160">
        <v>43348</v>
      </c>
      <c r="C285" s="79">
        <v>55101509</v>
      </c>
      <c r="D285" s="2" t="s">
        <v>1888</v>
      </c>
      <c r="E285" s="168">
        <v>1063.1500000000001</v>
      </c>
      <c r="F285" s="59">
        <v>110</v>
      </c>
    </row>
    <row r="286" spans="1:6" s="100" customFormat="1" ht="30" customHeight="1" x14ac:dyDescent="0.25">
      <c r="A286" s="51">
        <v>2018</v>
      </c>
      <c r="B286" s="160">
        <v>43348</v>
      </c>
      <c r="C286" s="79">
        <v>55101509</v>
      </c>
      <c r="D286" s="2" t="s">
        <v>1889</v>
      </c>
      <c r="E286" s="168">
        <v>1063.1500000000001</v>
      </c>
      <c r="F286" s="59">
        <v>117</v>
      </c>
    </row>
    <row r="287" spans="1:6" s="100" customFormat="1" ht="30" customHeight="1" x14ac:dyDescent="0.25">
      <c r="A287" s="51">
        <v>2018</v>
      </c>
      <c r="B287" s="160">
        <v>43348</v>
      </c>
      <c r="C287" s="79">
        <v>60101707</v>
      </c>
      <c r="D287" s="2" t="s">
        <v>1890</v>
      </c>
      <c r="E287" s="168">
        <v>1063.1500000000001</v>
      </c>
      <c r="F287" s="59">
        <v>140</v>
      </c>
    </row>
    <row r="288" spans="1:6" s="100" customFormat="1" ht="30" customHeight="1" x14ac:dyDescent="0.25">
      <c r="A288" s="51">
        <v>2018</v>
      </c>
      <c r="B288" s="160">
        <v>43348</v>
      </c>
      <c r="C288" s="79">
        <v>55101509</v>
      </c>
      <c r="D288" s="2" t="s">
        <v>1891</v>
      </c>
      <c r="E288" s="168">
        <v>1063.1500000000001</v>
      </c>
      <c r="F288" s="59">
        <v>157</v>
      </c>
    </row>
    <row r="289" spans="1:6" s="100" customFormat="1" ht="30" customHeight="1" x14ac:dyDescent="0.25">
      <c r="A289" s="51">
        <v>2018</v>
      </c>
      <c r="B289" s="160">
        <v>43348</v>
      </c>
      <c r="C289" s="79">
        <v>55101509</v>
      </c>
      <c r="D289" s="2" t="s">
        <v>1892</v>
      </c>
      <c r="E289" s="168">
        <v>1063.1500000000001</v>
      </c>
      <c r="F289" s="59">
        <v>147</v>
      </c>
    </row>
    <row r="290" spans="1:6" s="100" customFormat="1" ht="30" customHeight="1" x14ac:dyDescent="0.25">
      <c r="A290" s="51">
        <v>2018</v>
      </c>
      <c r="B290" s="160">
        <v>43348</v>
      </c>
      <c r="C290" s="79">
        <v>55101509</v>
      </c>
      <c r="D290" s="2" t="s">
        <v>1893</v>
      </c>
      <c r="E290" s="168">
        <v>1063.1500000000001</v>
      </c>
      <c r="F290" s="59">
        <v>124</v>
      </c>
    </row>
    <row r="291" spans="1:6" s="100" customFormat="1" ht="30" customHeight="1" x14ac:dyDescent="0.25">
      <c r="A291" s="51">
        <v>2018</v>
      </c>
      <c r="B291" s="160">
        <v>43348</v>
      </c>
      <c r="C291" s="79">
        <v>55101509</v>
      </c>
      <c r="D291" s="2" t="s">
        <v>736</v>
      </c>
      <c r="E291" s="168">
        <v>1063.1500000000001</v>
      </c>
      <c r="F291" s="59">
        <v>240</v>
      </c>
    </row>
    <row r="292" spans="1:6" s="100" customFormat="1" ht="30" customHeight="1" x14ac:dyDescent="0.25">
      <c r="A292" s="51" t="s">
        <v>20</v>
      </c>
      <c r="B292" s="160" t="s">
        <v>20</v>
      </c>
      <c r="C292" s="79">
        <v>55101509</v>
      </c>
      <c r="D292" s="2" t="s">
        <v>1894</v>
      </c>
      <c r="E292" s="162">
        <v>0</v>
      </c>
      <c r="F292" s="59">
        <v>585</v>
      </c>
    </row>
    <row r="293" spans="1:6" s="100" customFormat="1" ht="30" customHeight="1" x14ac:dyDescent="0.25">
      <c r="A293" s="51" t="s">
        <v>20</v>
      </c>
      <c r="B293" s="160" t="s">
        <v>20</v>
      </c>
      <c r="C293" s="79">
        <v>55101509</v>
      </c>
      <c r="D293" s="2" t="s">
        <v>1895</v>
      </c>
      <c r="E293" s="162">
        <v>0</v>
      </c>
      <c r="F293" s="59">
        <v>1251</v>
      </c>
    </row>
    <row r="294" spans="1:6" s="100" customFormat="1" ht="30" customHeight="1" x14ac:dyDescent="0.25">
      <c r="A294" s="51">
        <v>2020</v>
      </c>
      <c r="B294" s="160">
        <v>43873</v>
      </c>
      <c r="C294" s="79">
        <v>55101509</v>
      </c>
      <c r="D294" s="2" t="s">
        <v>1896</v>
      </c>
      <c r="E294" s="162">
        <v>360.75</v>
      </c>
      <c r="F294" s="59">
        <v>301</v>
      </c>
    </row>
    <row r="295" spans="1:6" s="100" customFormat="1" ht="30" customHeight="1" x14ac:dyDescent="0.25">
      <c r="A295" s="51">
        <v>2020</v>
      </c>
      <c r="B295" s="160">
        <v>43873</v>
      </c>
      <c r="C295" s="79">
        <v>55101509</v>
      </c>
      <c r="D295" s="2" t="s">
        <v>1897</v>
      </c>
      <c r="E295" s="162">
        <v>435</v>
      </c>
      <c r="F295" s="59">
        <v>1641</v>
      </c>
    </row>
    <row r="296" spans="1:6" s="100" customFormat="1" ht="30" customHeight="1" x14ac:dyDescent="0.25">
      <c r="A296" s="51">
        <v>2020</v>
      </c>
      <c r="B296" s="160">
        <v>43873</v>
      </c>
      <c r="C296" s="79">
        <v>55101509</v>
      </c>
      <c r="D296" s="2" t="s">
        <v>1898</v>
      </c>
      <c r="E296" s="162">
        <v>435</v>
      </c>
      <c r="F296" s="59">
        <v>1453</v>
      </c>
    </row>
    <row r="297" spans="1:6" s="100" customFormat="1" ht="30" customHeight="1" x14ac:dyDescent="0.25">
      <c r="A297" s="51">
        <v>2015</v>
      </c>
      <c r="B297" s="160">
        <v>42066</v>
      </c>
      <c r="C297" s="79">
        <v>55101509</v>
      </c>
      <c r="D297" s="2" t="s">
        <v>1899</v>
      </c>
      <c r="E297" s="162">
        <v>130</v>
      </c>
      <c r="F297" s="59">
        <v>2897</v>
      </c>
    </row>
    <row r="298" spans="1:6" s="100" customFormat="1" ht="30" customHeight="1" x14ac:dyDescent="0.25">
      <c r="A298" s="51" t="s">
        <v>20</v>
      </c>
      <c r="B298" s="160" t="s">
        <v>20</v>
      </c>
      <c r="C298" s="79">
        <v>55101509</v>
      </c>
      <c r="D298" s="2" t="s">
        <v>735</v>
      </c>
      <c r="E298" s="162">
        <v>0</v>
      </c>
      <c r="F298" s="59">
        <v>50</v>
      </c>
    </row>
    <row r="299" spans="1:6" s="100" customFormat="1" ht="30" customHeight="1" x14ac:dyDescent="0.25">
      <c r="A299" s="51">
        <v>2020</v>
      </c>
      <c r="B299" s="160">
        <v>43873</v>
      </c>
      <c r="C299" s="79">
        <v>55101509</v>
      </c>
      <c r="D299" s="2" t="s">
        <v>1900</v>
      </c>
      <c r="E299" s="162">
        <v>435</v>
      </c>
      <c r="F299" s="59">
        <v>9797</v>
      </c>
    </row>
    <row r="300" spans="1:6" s="100" customFormat="1" ht="30" customHeight="1" x14ac:dyDescent="0.25">
      <c r="A300" s="51" t="s">
        <v>20</v>
      </c>
      <c r="B300" s="160" t="s">
        <v>20</v>
      </c>
      <c r="C300" s="79">
        <v>55101509</v>
      </c>
      <c r="D300" s="2" t="s">
        <v>1901</v>
      </c>
      <c r="E300" s="171">
        <v>0</v>
      </c>
      <c r="F300" s="59">
        <v>148</v>
      </c>
    </row>
    <row r="301" spans="1:6" s="100" customFormat="1" ht="30" customHeight="1" x14ac:dyDescent="0.25">
      <c r="A301" s="51">
        <v>2016</v>
      </c>
      <c r="B301" s="160">
        <v>42725</v>
      </c>
      <c r="C301" s="79">
        <v>55101509</v>
      </c>
      <c r="D301" s="2" t="s">
        <v>734</v>
      </c>
      <c r="E301" s="171">
        <v>450</v>
      </c>
      <c r="F301" s="59">
        <v>2790</v>
      </c>
    </row>
    <row r="302" spans="1:6" s="100" customFormat="1" ht="30" customHeight="1" x14ac:dyDescent="0.25">
      <c r="A302" s="51" t="s">
        <v>13</v>
      </c>
      <c r="B302" s="160">
        <v>43825</v>
      </c>
      <c r="C302" s="79">
        <v>55101509</v>
      </c>
      <c r="D302" s="2" t="s">
        <v>1902</v>
      </c>
      <c r="E302" s="171">
        <v>765.7</v>
      </c>
      <c r="F302" s="59">
        <v>2700</v>
      </c>
    </row>
    <row r="303" spans="1:6" s="100" customFormat="1" ht="30" customHeight="1" x14ac:dyDescent="0.25">
      <c r="A303" s="51">
        <v>2019</v>
      </c>
      <c r="B303" s="160">
        <v>43825</v>
      </c>
      <c r="C303" s="79">
        <v>55101509</v>
      </c>
      <c r="D303" s="2" t="s">
        <v>1903</v>
      </c>
      <c r="E303" s="171">
        <v>765.7</v>
      </c>
      <c r="F303" s="59">
        <v>2556</v>
      </c>
    </row>
    <row r="304" spans="1:6" s="100" customFormat="1" ht="30" customHeight="1" x14ac:dyDescent="0.25">
      <c r="A304" s="51">
        <v>2019</v>
      </c>
      <c r="B304" s="160">
        <v>43697</v>
      </c>
      <c r="C304" s="79">
        <v>55101509</v>
      </c>
      <c r="D304" s="2" t="s">
        <v>733</v>
      </c>
      <c r="E304" s="171">
        <v>35</v>
      </c>
      <c r="F304" s="59">
        <v>6920</v>
      </c>
    </row>
    <row r="305" spans="1:6" s="100" customFormat="1" ht="30" customHeight="1" x14ac:dyDescent="0.25">
      <c r="A305" s="51">
        <v>2013</v>
      </c>
      <c r="B305" s="160">
        <v>41485</v>
      </c>
      <c r="C305" s="79">
        <v>55101509</v>
      </c>
      <c r="D305" s="2" t="s">
        <v>57</v>
      </c>
      <c r="E305" s="171">
        <v>895</v>
      </c>
      <c r="F305" s="59">
        <v>1278</v>
      </c>
    </row>
    <row r="306" spans="1:6" s="100" customFormat="1" ht="30" customHeight="1" x14ac:dyDescent="0.25">
      <c r="A306" s="51">
        <v>2015</v>
      </c>
      <c r="B306" s="160">
        <v>42073</v>
      </c>
      <c r="C306" s="79">
        <v>55101509</v>
      </c>
      <c r="D306" s="2" t="s">
        <v>1904</v>
      </c>
      <c r="E306" s="171">
        <v>1956.35</v>
      </c>
      <c r="F306" s="59">
        <v>222</v>
      </c>
    </row>
    <row r="307" spans="1:6" s="100" customFormat="1" ht="30" customHeight="1" x14ac:dyDescent="0.25">
      <c r="A307" s="51" t="s">
        <v>20</v>
      </c>
      <c r="B307" s="160" t="s">
        <v>20</v>
      </c>
      <c r="C307" s="79">
        <v>55101509</v>
      </c>
      <c r="D307" s="2" t="s">
        <v>732</v>
      </c>
      <c r="E307" s="171">
        <v>0</v>
      </c>
      <c r="F307" s="59">
        <v>1050</v>
      </c>
    </row>
    <row r="308" spans="1:6" s="100" customFormat="1" ht="30" customHeight="1" x14ac:dyDescent="0.25">
      <c r="A308" s="51">
        <v>2020</v>
      </c>
      <c r="B308" s="160">
        <v>43873</v>
      </c>
      <c r="C308" s="79">
        <v>55101509</v>
      </c>
      <c r="D308" s="2" t="s">
        <v>1905</v>
      </c>
      <c r="E308" s="171">
        <v>435</v>
      </c>
      <c r="F308" s="59">
        <v>6260</v>
      </c>
    </row>
    <row r="309" spans="1:6" s="100" customFormat="1" ht="30" customHeight="1" x14ac:dyDescent="0.25">
      <c r="A309" s="51" t="s">
        <v>20</v>
      </c>
      <c r="B309" s="160" t="s">
        <v>20</v>
      </c>
      <c r="C309" s="79">
        <v>55101509</v>
      </c>
      <c r="D309" s="2" t="s">
        <v>1906</v>
      </c>
      <c r="E309" s="171">
        <v>0</v>
      </c>
      <c r="F309" s="59">
        <v>1</v>
      </c>
    </row>
    <row r="310" spans="1:6" s="100" customFormat="1" ht="30" customHeight="1" x14ac:dyDescent="0.25">
      <c r="A310" s="51">
        <v>2019</v>
      </c>
      <c r="B310" s="160">
        <v>43822</v>
      </c>
      <c r="C310" s="79">
        <v>55101509</v>
      </c>
      <c r="D310" s="2" t="s">
        <v>1907</v>
      </c>
      <c r="E310" s="171">
        <v>1000</v>
      </c>
      <c r="F310" s="59">
        <v>166</v>
      </c>
    </row>
    <row r="311" spans="1:6" s="100" customFormat="1" ht="30" customHeight="1" x14ac:dyDescent="0.25">
      <c r="A311" s="51">
        <v>2015</v>
      </c>
      <c r="B311" s="160">
        <v>42073</v>
      </c>
      <c r="C311" s="79">
        <v>55101509</v>
      </c>
      <c r="D311" s="2" t="s">
        <v>1908</v>
      </c>
      <c r="E311" s="171">
        <v>525</v>
      </c>
      <c r="F311" s="59">
        <v>361</v>
      </c>
    </row>
    <row r="312" spans="1:6" s="100" customFormat="1" ht="30" customHeight="1" x14ac:dyDescent="0.25">
      <c r="A312" s="51">
        <v>2014</v>
      </c>
      <c r="B312" s="160">
        <v>41772</v>
      </c>
      <c r="C312" s="79">
        <v>55101509</v>
      </c>
      <c r="D312" s="2" t="s">
        <v>1909</v>
      </c>
      <c r="E312" s="171">
        <v>2475.98</v>
      </c>
      <c r="F312" s="59">
        <v>1</v>
      </c>
    </row>
    <row r="313" spans="1:6" s="100" customFormat="1" ht="30" customHeight="1" x14ac:dyDescent="0.25">
      <c r="A313" s="51">
        <v>2020</v>
      </c>
      <c r="B313" s="160">
        <v>43873</v>
      </c>
      <c r="C313" s="79">
        <v>55101509</v>
      </c>
      <c r="D313" s="2" t="s">
        <v>1910</v>
      </c>
      <c r="E313" s="171">
        <v>4100</v>
      </c>
      <c r="F313" s="59">
        <v>11829</v>
      </c>
    </row>
    <row r="314" spans="1:6" s="100" customFormat="1" ht="30" customHeight="1" x14ac:dyDescent="0.25">
      <c r="A314" s="51" t="s">
        <v>20</v>
      </c>
      <c r="B314" s="160" t="s">
        <v>20</v>
      </c>
      <c r="C314" s="79">
        <v>55101509</v>
      </c>
      <c r="D314" s="2" t="s">
        <v>1911</v>
      </c>
      <c r="E314" s="171">
        <v>0</v>
      </c>
      <c r="F314" s="59">
        <v>5590</v>
      </c>
    </row>
    <row r="315" spans="1:6" s="100" customFormat="1" ht="30" customHeight="1" x14ac:dyDescent="0.25">
      <c r="A315" s="51">
        <v>2020</v>
      </c>
      <c r="B315" s="160">
        <v>43873</v>
      </c>
      <c r="C315" s="79">
        <v>55101509</v>
      </c>
      <c r="D315" s="2" t="s">
        <v>56</v>
      </c>
      <c r="E315" s="171">
        <v>1051.08</v>
      </c>
      <c r="F315" s="59">
        <v>1</v>
      </c>
    </row>
    <row r="316" spans="1:6" s="100" customFormat="1" ht="30" customHeight="1" x14ac:dyDescent="0.25">
      <c r="A316" s="51" t="s">
        <v>20</v>
      </c>
      <c r="B316" s="160" t="s">
        <v>20</v>
      </c>
      <c r="C316" s="79">
        <v>55101509</v>
      </c>
      <c r="D316" s="2" t="s">
        <v>1912</v>
      </c>
      <c r="E316" s="171">
        <v>0</v>
      </c>
      <c r="F316" s="59">
        <v>360</v>
      </c>
    </row>
    <row r="317" spans="1:6" s="100" customFormat="1" ht="30" customHeight="1" x14ac:dyDescent="0.25">
      <c r="A317" s="51" t="s">
        <v>20</v>
      </c>
      <c r="B317" s="160" t="s">
        <v>20</v>
      </c>
      <c r="C317" s="79">
        <v>55101509</v>
      </c>
      <c r="D317" s="2" t="s">
        <v>1913</v>
      </c>
      <c r="E317" s="162">
        <v>0</v>
      </c>
      <c r="F317" s="59">
        <v>57</v>
      </c>
    </row>
    <row r="318" spans="1:6" s="100" customFormat="1" ht="30" customHeight="1" x14ac:dyDescent="0.25">
      <c r="A318" s="51">
        <v>2015</v>
      </c>
      <c r="B318" s="160">
        <v>42328</v>
      </c>
      <c r="C318" s="79">
        <v>55101509</v>
      </c>
      <c r="D318" s="2" t="s">
        <v>1914</v>
      </c>
      <c r="E318" s="162">
        <v>1346.63</v>
      </c>
      <c r="F318" s="59">
        <v>1493</v>
      </c>
    </row>
    <row r="319" spans="1:6" s="100" customFormat="1" ht="30" customHeight="1" x14ac:dyDescent="0.25">
      <c r="A319" s="51">
        <v>2014</v>
      </c>
      <c r="B319" s="160">
        <v>41963</v>
      </c>
      <c r="C319" s="79">
        <v>55101509</v>
      </c>
      <c r="D319" s="2" t="s">
        <v>731</v>
      </c>
      <c r="E319" s="162">
        <v>683.65</v>
      </c>
      <c r="F319" s="59">
        <v>895</v>
      </c>
    </row>
    <row r="320" spans="1:6" s="100" customFormat="1" ht="30" customHeight="1" x14ac:dyDescent="0.25">
      <c r="A320" s="51">
        <v>2014</v>
      </c>
      <c r="B320" s="160">
        <v>41961</v>
      </c>
      <c r="C320" s="79">
        <v>55101509</v>
      </c>
      <c r="D320" s="2" t="s">
        <v>1915</v>
      </c>
      <c r="E320" s="162">
        <v>904.99</v>
      </c>
      <c r="F320" s="59">
        <v>544</v>
      </c>
    </row>
    <row r="321" spans="1:6" s="100" customFormat="1" ht="30" customHeight="1" x14ac:dyDescent="0.25">
      <c r="A321" s="51">
        <v>2019</v>
      </c>
      <c r="B321" s="160">
        <v>43825</v>
      </c>
      <c r="C321" s="79">
        <v>55101509</v>
      </c>
      <c r="D321" s="2" t="s">
        <v>1916</v>
      </c>
      <c r="E321" s="162">
        <v>1226.1600000000001</v>
      </c>
      <c r="F321" s="59">
        <v>478</v>
      </c>
    </row>
    <row r="322" spans="1:6" s="100" customFormat="1" ht="30" customHeight="1" x14ac:dyDescent="0.25">
      <c r="A322" s="51">
        <v>2020</v>
      </c>
      <c r="B322" s="160">
        <v>43873</v>
      </c>
      <c r="C322" s="79">
        <v>55101509</v>
      </c>
      <c r="D322" s="2" t="s">
        <v>1917</v>
      </c>
      <c r="E322" s="162">
        <v>1025</v>
      </c>
      <c r="F322" s="59">
        <v>190</v>
      </c>
    </row>
    <row r="323" spans="1:6" s="100" customFormat="1" ht="30" customHeight="1" x14ac:dyDescent="0.25">
      <c r="A323" s="51" t="s">
        <v>20</v>
      </c>
      <c r="B323" s="175" t="s">
        <v>20</v>
      </c>
      <c r="C323" s="79">
        <v>55101509</v>
      </c>
      <c r="D323" s="2" t="s">
        <v>1918</v>
      </c>
      <c r="E323" s="162">
        <v>0</v>
      </c>
      <c r="F323" s="59">
        <v>680</v>
      </c>
    </row>
    <row r="324" spans="1:6" s="100" customFormat="1" ht="30" customHeight="1" x14ac:dyDescent="0.25">
      <c r="A324" s="51">
        <v>2019</v>
      </c>
      <c r="B324" s="175">
        <v>43696</v>
      </c>
      <c r="C324" s="79">
        <v>55101509</v>
      </c>
      <c r="D324" s="2" t="s">
        <v>730</v>
      </c>
      <c r="E324" s="162">
        <v>1200</v>
      </c>
      <c r="F324" s="59">
        <v>364</v>
      </c>
    </row>
    <row r="325" spans="1:6" s="100" customFormat="1" ht="30" customHeight="1" x14ac:dyDescent="0.25">
      <c r="A325" s="51">
        <v>2020</v>
      </c>
      <c r="B325" s="160">
        <v>43873</v>
      </c>
      <c r="C325" s="79">
        <v>55101509</v>
      </c>
      <c r="D325" s="2" t="s">
        <v>55</v>
      </c>
      <c r="E325" s="162">
        <v>1663.59</v>
      </c>
      <c r="F325" s="59">
        <v>16</v>
      </c>
    </row>
    <row r="326" spans="1:6" s="100" customFormat="1" ht="30" customHeight="1" x14ac:dyDescent="0.25">
      <c r="A326" s="51">
        <v>2020</v>
      </c>
      <c r="B326" s="160">
        <v>43873</v>
      </c>
      <c r="C326" s="79">
        <v>55101509</v>
      </c>
      <c r="D326" s="2" t="s">
        <v>1919</v>
      </c>
      <c r="E326" s="162">
        <v>1413.75</v>
      </c>
      <c r="F326" s="59">
        <v>21</v>
      </c>
    </row>
    <row r="327" spans="1:6" s="100" customFormat="1" ht="30" customHeight="1" x14ac:dyDescent="0.25">
      <c r="A327" s="51">
        <v>2015</v>
      </c>
      <c r="B327" s="160">
        <v>42066</v>
      </c>
      <c r="C327" s="79">
        <v>55101509</v>
      </c>
      <c r="D327" s="2" t="s">
        <v>1920</v>
      </c>
      <c r="E327" s="162">
        <v>94.75</v>
      </c>
      <c r="F327" s="59">
        <v>2702</v>
      </c>
    </row>
    <row r="328" spans="1:6" s="100" customFormat="1" ht="30" customHeight="1" x14ac:dyDescent="0.25">
      <c r="A328" s="51">
        <v>2015</v>
      </c>
      <c r="B328" s="160">
        <v>42073</v>
      </c>
      <c r="C328" s="79">
        <v>55101509</v>
      </c>
      <c r="D328" s="2" t="s">
        <v>1921</v>
      </c>
      <c r="E328" s="162">
        <v>1443.75</v>
      </c>
      <c r="F328" s="59">
        <v>9650</v>
      </c>
    </row>
    <row r="329" spans="1:6" s="100" customFormat="1" ht="30" customHeight="1" x14ac:dyDescent="0.25">
      <c r="A329" s="51" t="s">
        <v>20</v>
      </c>
      <c r="B329" s="160" t="s">
        <v>20</v>
      </c>
      <c r="C329" s="79">
        <v>55101509</v>
      </c>
      <c r="D329" s="2" t="s">
        <v>729</v>
      </c>
      <c r="E329" s="162">
        <v>0</v>
      </c>
      <c r="F329" s="59">
        <v>520</v>
      </c>
    </row>
    <row r="330" spans="1:6" s="100" customFormat="1" ht="30" customHeight="1" x14ac:dyDescent="0.25">
      <c r="A330" s="51">
        <v>2020</v>
      </c>
      <c r="B330" s="160">
        <v>43873</v>
      </c>
      <c r="C330" s="79">
        <v>55101509</v>
      </c>
      <c r="D330" s="2" t="s">
        <v>1922</v>
      </c>
      <c r="E330" s="162">
        <v>372.05</v>
      </c>
      <c r="F330" s="59">
        <v>3757</v>
      </c>
    </row>
    <row r="331" spans="1:6" s="100" customFormat="1" ht="30" customHeight="1" x14ac:dyDescent="0.25">
      <c r="A331" s="51">
        <v>2016</v>
      </c>
      <c r="B331" s="160">
        <v>42615</v>
      </c>
      <c r="C331" s="79">
        <v>55101509</v>
      </c>
      <c r="D331" s="2" t="s">
        <v>1923</v>
      </c>
      <c r="E331" s="162">
        <v>0</v>
      </c>
      <c r="F331" s="59">
        <v>850</v>
      </c>
    </row>
    <row r="332" spans="1:6" s="100" customFormat="1" ht="30" customHeight="1" x14ac:dyDescent="0.25">
      <c r="A332" s="51">
        <v>2014</v>
      </c>
      <c r="B332" s="160">
        <v>41961</v>
      </c>
      <c r="C332" s="79">
        <v>55101509</v>
      </c>
      <c r="D332" s="2" t="s">
        <v>728</v>
      </c>
      <c r="E332" s="162">
        <v>943.26</v>
      </c>
      <c r="F332" s="59">
        <v>150</v>
      </c>
    </row>
    <row r="333" spans="1:6" s="100" customFormat="1" ht="30" customHeight="1" x14ac:dyDescent="0.25">
      <c r="A333" s="51">
        <v>2013</v>
      </c>
      <c r="B333" s="172">
        <v>41477</v>
      </c>
      <c r="C333" s="79">
        <v>60106102</v>
      </c>
      <c r="D333" s="2" t="s">
        <v>1924</v>
      </c>
      <c r="E333" s="162">
        <v>650.39</v>
      </c>
      <c r="F333" s="59">
        <v>112</v>
      </c>
    </row>
    <row r="334" spans="1:6" s="100" customFormat="1" ht="30" customHeight="1" x14ac:dyDescent="0.25">
      <c r="A334" s="51">
        <v>2013</v>
      </c>
      <c r="B334" s="172">
        <v>41477</v>
      </c>
      <c r="C334" s="79">
        <v>60106102</v>
      </c>
      <c r="D334" s="2" t="s">
        <v>1925</v>
      </c>
      <c r="E334" s="162">
        <v>650.39</v>
      </c>
      <c r="F334" s="59">
        <v>55</v>
      </c>
    </row>
    <row r="335" spans="1:6" s="100" customFormat="1" ht="30" customHeight="1" x14ac:dyDescent="0.25">
      <c r="A335" s="51">
        <v>2013</v>
      </c>
      <c r="B335" s="172">
        <v>41477</v>
      </c>
      <c r="C335" s="79">
        <v>60106102</v>
      </c>
      <c r="D335" s="2" t="s">
        <v>1926</v>
      </c>
      <c r="E335" s="162">
        <v>650.39</v>
      </c>
      <c r="F335" s="59">
        <v>351</v>
      </c>
    </row>
    <row r="336" spans="1:6" s="100" customFormat="1" ht="30" customHeight="1" x14ac:dyDescent="0.25">
      <c r="A336" s="51">
        <v>2013</v>
      </c>
      <c r="B336" s="172">
        <v>41477</v>
      </c>
      <c r="C336" s="79">
        <v>60106102</v>
      </c>
      <c r="D336" s="2" t="s">
        <v>1927</v>
      </c>
      <c r="E336" s="162">
        <v>650.39</v>
      </c>
      <c r="F336" s="59">
        <v>131</v>
      </c>
    </row>
    <row r="337" spans="1:6" s="100" customFormat="1" ht="30" customHeight="1" x14ac:dyDescent="0.25">
      <c r="A337" s="51">
        <v>2013</v>
      </c>
      <c r="B337" s="172">
        <v>41477</v>
      </c>
      <c r="C337" s="79">
        <v>60106102</v>
      </c>
      <c r="D337" s="2" t="s">
        <v>1928</v>
      </c>
      <c r="E337" s="162">
        <v>650.39</v>
      </c>
      <c r="F337" s="59">
        <v>191</v>
      </c>
    </row>
    <row r="338" spans="1:6" s="100" customFormat="1" ht="30" customHeight="1" x14ac:dyDescent="0.25">
      <c r="A338" s="51">
        <v>2013</v>
      </c>
      <c r="B338" s="172">
        <v>41477</v>
      </c>
      <c r="C338" s="79">
        <v>60106102</v>
      </c>
      <c r="D338" s="2" t="s">
        <v>1929</v>
      </c>
      <c r="E338" s="162">
        <v>650.39</v>
      </c>
      <c r="F338" s="59">
        <v>76</v>
      </c>
    </row>
    <row r="339" spans="1:6" s="100" customFormat="1" ht="30" customHeight="1" x14ac:dyDescent="0.25">
      <c r="A339" s="51">
        <v>2013</v>
      </c>
      <c r="B339" s="172">
        <v>41477</v>
      </c>
      <c r="C339" s="79">
        <v>60106102</v>
      </c>
      <c r="D339" s="2" t="s">
        <v>1930</v>
      </c>
      <c r="E339" s="162">
        <v>650.39</v>
      </c>
      <c r="F339" s="59">
        <v>454</v>
      </c>
    </row>
    <row r="340" spans="1:6" s="100" customFormat="1" ht="30" customHeight="1" x14ac:dyDescent="0.25">
      <c r="A340" s="51">
        <v>2013</v>
      </c>
      <c r="B340" s="172">
        <v>41477</v>
      </c>
      <c r="C340" s="79">
        <v>60106102</v>
      </c>
      <c r="D340" s="2" t="s">
        <v>1931</v>
      </c>
      <c r="E340" s="162">
        <v>650.39</v>
      </c>
      <c r="F340" s="59">
        <v>419</v>
      </c>
    </row>
    <row r="341" spans="1:6" s="100" customFormat="1" ht="30" customHeight="1" x14ac:dyDescent="0.25">
      <c r="A341" s="51">
        <v>2013</v>
      </c>
      <c r="B341" s="172">
        <v>41477</v>
      </c>
      <c r="C341" s="79">
        <v>60106102</v>
      </c>
      <c r="D341" s="2" t="s">
        <v>1932</v>
      </c>
      <c r="E341" s="162">
        <v>650.39</v>
      </c>
      <c r="F341" s="59">
        <v>455</v>
      </c>
    </row>
    <row r="342" spans="1:6" s="100" customFormat="1" ht="30" customHeight="1" x14ac:dyDescent="0.25">
      <c r="A342" s="51">
        <v>2013</v>
      </c>
      <c r="B342" s="172">
        <v>41477</v>
      </c>
      <c r="C342" s="79">
        <v>60106102</v>
      </c>
      <c r="D342" s="2" t="s">
        <v>1933</v>
      </c>
      <c r="E342" s="162">
        <v>650.39</v>
      </c>
      <c r="F342" s="59">
        <v>414</v>
      </c>
    </row>
    <row r="343" spans="1:6" s="100" customFormat="1" ht="30" customHeight="1" x14ac:dyDescent="0.25">
      <c r="A343" s="51" t="s">
        <v>20</v>
      </c>
      <c r="B343" s="160" t="s">
        <v>20</v>
      </c>
      <c r="C343" s="79">
        <v>55101509</v>
      </c>
      <c r="D343" s="2" t="s">
        <v>686</v>
      </c>
      <c r="E343" s="162">
        <v>0</v>
      </c>
      <c r="F343" s="59">
        <v>4967</v>
      </c>
    </row>
    <row r="344" spans="1:6" s="100" customFormat="1" ht="30" customHeight="1" x14ac:dyDescent="0.25">
      <c r="A344" s="166">
        <v>2013</v>
      </c>
      <c r="B344" s="150">
        <v>41477</v>
      </c>
      <c r="C344" s="79">
        <v>60106102</v>
      </c>
      <c r="D344" s="2" t="s">
        <v>1934</v>
      </c>
      <c r="E344" s="170">
        <v>650.39</v>
      </c>
      <c r="F344" s="59">
        <v>446</v>
      </c>
    </row>
    <row r="345" spans="1:6" s="100" customFormat="1" ht="30" customHeight="1" x14ac:dyDescent="0.25">
      <c r="A345" s="51">
        <v>2016</v>
      </c>
      <c r="B345" s="160">
        <v>42725</v>
      </c>
      <c r="C345" s="79">
        <v>55101509</v>
      </c>
      <c r="D345" s="2" t="s">
        <v>1935</v>
      </c>
      <c r="E345" s="162">
        <v>350</v>
      </c>
      <c r="F345" s="59">
        <v>3294</v>
      </c>
    </row>
    <row r="346" spans="1:6" s="100" customFormat="1" ht="30" customHeight="1" x14ac:dyDescent="0.25">
      <c r="A346" s="51">
        <v>2016</v>
      </c>
      <c r="B346" s="172">
        <v>42725</v>
      </c>
      <c r="C346" s="79">
        <v>55101509</v>
      </c>
      <c r="D346" s="2" t="s">
        <v>1936</v>
      </c>
      <c r="E346" s="162">
        <v>350</v>
      </c>
      <c r="F346" s="59">
        <v>1475</v>
      </c>
    </row>
    <row r="347" spans="1:6" s="100" customFormat="1" ht="30" customHeight="1" x14ac:dyDescent="0.25">
      <c r="A347" s="51">
        <v>2017</v>
      </c>
      <c r="B347" s="172">
        <v>42804</v>
      </c>
      <c r="C347" s="79">
        <v>55101509</v>
      </c>
      <c r="D347" s="2" t="s">
        <v>1937</v>
      </c>
      <c r="E347" s="162">
        <v>3200</v>
      </c>
      <c r="F347" s="59">
        <v>4956</v>
      </c>
    </row>
    <row r="348" spans="1:6" s="100" customFormat="1" ht="30" customHeight="1" x14ac:dyDescent="0.25">
      <c r="A348" s="51" t="s">
        <v>18</v>
      </c>
      <c r="B348" s="172">
        <v>42725</v>
      </c>
      <c r="C348" s="79">
        <v>55101509</v>
      </c>
      <c r="D348" s="2" t="s">
        <v>727</v>
      </c>
      <c r="E348" s="162">
        <v>3900</v>
      </c>
      <c r="F348" s="59">
        <v>5022</v>
      </c>
    </row>
    <row r="349" spans="1:6" s="100" customFormat="1" ht="30" customHeight="1" x14ac:dyDescent="0.25">
      <c r="A349" s="51" t="s">
        <v>15</v>
      </c>
      <c r="B349" s="172">
        <v>43840</v>
      </c>
      <c r="C349" s="79">
        <v>55101509</v>
      </c>
      <c r="D349" s="2" t="s">
        <v>1938</v>
      </c>
      <c r="E349" s="162">
        <v>9875</v>
      </c>
      <c r="F349" s="59">
        <v>175</v>
      </c>
    </row>
    <row r="350" spans="1:6" s="100" customFormat="1" ht="30" customHeight="1" x14ac:dyDescent="0.25">
      <c r="A350" s="51">
        <v>2015</v>
      </c>
      <c r="B350" s="172">
        <v>42101</v>
      </c>
      <c r="C350" s="79">
        <v>55101509</v>
      </c>
      <c r="D350" s="2" t="s">
        <v>726</v>
      </c>
      <c r="E350" s="162">
        <v>31</v>
      </c>
      <c r="F350" s="59">
        <v>1204</v>
      </c>
    </row>
    <row r="351" spans="1:6" s="100" customFormat="1" ht="30" customHeight="1" x14ac:dyDescent="0.25">
      <c r="A351" s="51" t="s">
        <v>20</v>
      </c>
      <c r="B351" s="172" t="s">
        <v>20</v>
      </c>
      <c r="C351" s="79">
        <v>55101509</v>
      </c>
      <c r="D351" s="2" t="s">
        <v>725</v>
      </c>
      <c r="E351" s="162">
        <v>0</v>
      </c>
      <c r="F351" s="59">
        <v>1349</v>
      </c>
    </row>
    <row r="352" spans="1:6" s="100" customFormat="1" ht="30" customHeight="1" x14ac:dyDescent="0.25">
      <c r="A352" s="51">
        <v>2014</v>
      </c>
      <c r="B352" s="172">
        <v>41947</v>
      </c>
      <c r="C352" s="79">
        <v>55101509</v>
      </c>
      <c r="D352" s="2" t="s">
        <v>1939</v>
      </c>
      <c r="E352" s="162">
        <v>0</v>
      </c>
      <c r="F352" s="59">
        <v>10410</v>
      </c>
    </row>
    <row r="353" spans="1:6" s="100" customFormat="1" ht="30" customHeight="1" x14ac:dyDescent="0.25">
      <c r="A353" s="51" t="s">
        <v>20</v>
      </c>
      <c r="B353" s="172" t="s">
        <v>20</v>
      </c>
      <c r="C353" s="79">
        <v>55101509</v>
      </c>
      <c r="D353" s="2" t="s">
        <v>1940</v>
      </c>
      <c r="E353" s="162">
        <v>0</v>
      </c>
      <c r="F353" s="59">
        <v>225</v>
      </c>
    </row>
    <row r="354" spans="1:6" s="100" customFormat="1" ht="30" customHeight="1" x14ac:dyDescent="0.25">
      <c r="A354" s="51">
        <v>2016</v>
      </c>
      <c r="B354" s="172">
        <v>42615</v>
      </c>
      <c r="C354" s="79">
        <v>55101509</v>
      </c>
      <c r="D354" s="2" t="s">
        <v>1941</v>
      </c>
      <c r="E354" s="162">
        <v>0</v>
      </c>
      <c r="F354" s="59">
        <v>429</v>
      </c>
    </row>
    <row r="355" spans="1:6" s="100" customFormat="1" ht="30" customHeight="1" x14ac:dyDescent="0.25">
      <c r="A355" s="51">
        <v>2016</v>
      </c>
      <c r="B355" s="172">
        <v>42452</v>
      </c>
      <c r="C355" s="79">
        <v>55101509</v>
      </c>
      <c r="D355" s="2" t="s">
        <v>1942</v>
      </c>
      <c r="E355" s="162">
        <v>39</v>
      </c>
      <c r="F355" s="59">
        <v>937</v>
      </c>
    </row>
    <row r="356" spans="1:6" s="100" customFormat="1" ht="30" customHeight="1" x14ac:dyDescent="0.25">
      <c r="A356" s="51" t="s">
        <v>19</v>
      </c>
      <c r="B356" s="160">
        <v>41943</v>
      </c>
      <c r="C356" s="79">
        <v>55101509</v>
      </c>
      <c r="D356" s="2" t="s">
        <v>1943</v>
      </c>
      <c r="E356" s="162">
        <v>0</v>
      </c>
      <c r="F356" s="59">
        <v>785</v>
      </c>
    </row>
    <row r="357" spans="1:6" s="100" customFormat="1" ht="30" customHeight="1" x14ac:dyDescent="0.25">
      <c r="A357" s="51" t="s">
        <v>20</v>
      </c>
      <c r="B357" s="160" t="s">
        <v>20</v>
      </c>
      <c r="C357" s="79">
        <v>55101509</v>
      </c>
      <c r="D357" s="2" t="s">
        <v>1944</v>
      </c>
      <c r="E357" s="162">
        <v>0</v>
      </c>
      <c r="F357" s="59">
        <v>1295</v>
      </c>
    </row>
    <row r="358" spans="1:6" s="100" customFormat="1" ht="30" customHeight="1" x14ac:dyDescent="0.25">
      <c r="A358" s="51" t="s">
        <v>20</v>
      </c>
      <c r="B358" s="160" t="s">
        <v>20</v>
      </c>
      <c r="C358" s="79">
        <v>55101509</v>
      </c>
      <c r="D358" s="2" t="s">
        <v>1945</v>
      </c>
      <c r="E358" s="162">
        <v>0</v>
      </c>
      <c r="F358" s="59">
        <v>40</v>
      </c>
    </row>
    <row r="359" spans="1:6" s="100" customFormat="1" ht="30" customHeight="1" x14ac:dyDescent="0.25">
      <c r="A359" s="51" t="s">
        <v>13</v>
      </c>
      <c r="B359" s="160">
        <v>43815</v>
      </c>
      <c r="C359" s="79">
        <v>55101509</v>
      </c>
      <c r="D359" s="2" t="s">
        <v>688</v>
      </c>
      <c r="E359" s="162">
        <v>525</v>
      </c>
      <c r="F359" s="59">
        <v>2732</v>
      </c>
    </row>
    <row r="360" spans="1:6" s="100" customFormat="1" ht="30" customHeight="1" x14ac:dyDescent="0.25">
      <c r="A360" s="51" t="s">
        <v>20</v>
      </c>
      <c r="B360" s="172" t="s">
        <v>20</v>
      </c>
      <c r="C360" s="79">
        <v>55101509</v>
      </c>
      <c r="D360" s="2" t="s">
        <v>1946</v>
      </c>
      <c r="E360" s="162">
        <v>0</v>
      </c>
      <c r="F360" s="59">
        <v>1103</v>
      </c>
    </row>
    <row r="361" spans="1:6" s="100" customFormat="1" ht="30" customHeight="1" x14ac:dyDescent="0.25">
      <c r="A361" s="51">
        <v>2015</v>
      </c>
      <c r="B361" s="160">
        <v>42135</v>
      </c>
      <c r="C361" s="79">
        <v>55101509</v>
      </c>
      <c r="D361" s="2" t="s">
        <v>1947</v>
      </c>
      <c r="E361" s="162">
        <v>995.22</v>
      </c>
      <c r="F361" s="59">
        <v>1</v>
      </c>
    </row>
    <row r="362" spans="1:6" s="100" customFormat="1" ht="30" customHeight="1" x14ac:dyDescent="0.25">
      <c r="A362" s="51">
        <v>2015</v>
      </c>
      <c r="B362" s="160">
        <v>42285</v>
      </c>
      <c r="C362" s="79">
        <v>55101509</v>
      </c>
      <c r="D362" s="2" t="s">
        <v>30</v>
      </c>
      <c r="E362" s="162">
        <v>4800</v>
      </c>
      <c r="F362" s="59">
        <v>1148</v>
      </c>
    </row>
    <row r="363" spans="1:6" s="100" customFormat="1" ht="30" customHeight="1" x14ac:dyDescent="0.25">
      <c r="A363" s="51" t="s">
        <v>13</v>
      </c>
      <c r="B363" s="160">
        <v>43819</v>
      </c>
      <c r="C363" s="79">
        <v>55101509</v>
      </c>
      <c r="D363" s="2" t="s">
        <v>1948</v>
      </c>
      <c r="E363" s="162">
        <v>550</v>
      </c>
      <c r="F363" s="59">
        <v>976</v>
      </c>
    </row>
    <row r="364" spans="1:6" s="100" customFormat="1" ht="30" customHeight="1" x14ac:dyDescent="0.25">
      <c r="A364" s="51" t="s">
        <v>20</v>
      </c>
      <c r="B364" s="160" t="s">
        <v>20</v>
      </c>
      <c r="C364" s="79">
        <v>55101509</v>
      </c>
      <c r="D364" s="2" t="s">
        <v>1949</v>
      </c>
      <c r="E364" s="162">
        <v>0</v>
      </c>
      <c r="F364" s="59">
        <v>5196</v>
      </c>
    </row>
    <row r="365" spans="1:6" s="100" customFormat="1" ht="30" customHeight="1" x14ac:dyDescent="0.25">
      <c r="A365" s="51">
        <v>2015</v>
      </c>
      <c r="B365" s="172">
        <v>42073</v>
      </c>
      <c r="C365" s="79">
        <v>55101509</v>
      </c>
      <c r="D365" s="2" t="s">
        <v>1950</v>
      </c>
      <c r="E365" s="162">
        <v>1443.75</v>
      </c>
      <c r="F365" s="59">
        <v>279</v>
      </c>
    </row>
    <row r="366" spans="1:6" s="100" customFormat="1" ht="30" customHeight="1" x14ac:dyDescent="0.25">
      <c r="A366" s="51">
        <v>2020</v>
      </c>
      <c r="B366" s="160">
        <v>43976</v>
      </c>
      <c r="C366" s="79">
        <v>44122003</v>
      </c>
      <c r="D366" s="2" t="s">
        <v>1951</v>
      </c>
      <c r="E366" s="162">
        <v>1215.6500000000001</v>
      </c>
      <c r="F366" s="59">
        <v>83</v>
      </c>
    </row>
    <row r="367" spans="1:6" s="100" customFormat="1" ht="30" customHeight="1" x14ac:dyDescent="0.25">
      <c r="A367" s="51">
        <v>2020</v>
      </c>
      <c r="B367" s="160">
        <v>43873</v>
      </c>
      <c r="C367" s="79">
        <v>44122003</v>
      </c>
      <c r="D367" s="2" t="s">
        <v>1952</v>
      </c>
      <c r="E367" s="162">
        <v>1415</v>
      </c>
      <c r="F367" s="59">
        <v>840</v>
      </c>
    </row>
    <row r="368" spans="1:6" s="100" customFormat="1" ht="30" customHeight="1" x14ac:dyDescent="0.25">
      <c r="A368" s="51">
        <v>2020</v>
      </c>
      <c r="B368" s="160">
        <v>43886</v>
      </c>
      <c r="C368" s="79">
        <v>44122003</v>
      </c>
      <c r="D368" s="2" t="s">
        <v>1953</v>
      </c>
      <c r="E368" s="162">
        <v>1215.6500000000001</v>
      </c>
      <c r="F368" s="59">
        <v>9</v>
      </c>
    </row>
    <row r="369" spans="1:6" s="100" customFormat="1" ht="30" customHeight="1" x14ac:dyDescent="0.25">
      <c r="A369" s="51">
        <v>2020</v>
      </c>
      <c r="B369" s="160">
        <v>43874</v>
      </c>
      <c r="C369" s="79">
        <v>44122003</v>
      </c>
      <c r="D369" s="2" t="s">
        <v>1954</v>
      </c>
      <c r="E369" s="162">
        <v>1197.56</v>
      </c>
      <c r="F369" s="59">
        <v>9</v>
      </c>
    </row>
    <row r="370" spans="1:6" s="100" customFormat="1" ht="30" customHeight="1" x14ac:dyDescent="0.25">
      <c r="A370" s="51">
        <v>2020</v>
      </c>
      <c r="B370" s="160">
        <v>43973</v>
      </c>
      <c r="C370" s="79">
        <v>44122003</v>
      </c>
      <c r="D370" s="2" t="s">
        <v>1955</v>
      </c>
      <c r="E370" s="162">
        <v>1157.8499999999999</v>
      </c>
      <c r="F370" s="59">
        <v>9</v>
      </c>
    </row>
    <row r="371" spans="1:6" s="100" customFormat="1" ht="30" customHeight="1" x14ac:dyDescent="0.25">
      <c r="A371" s="51">
        <v>2020</v>
      </c>
      <c r="B371" s="160">
        <v>43873</v>
      </c>
      <c r="C371" s="79">
        <v>55101509</v>
      </c>
      <c r="D371" s="2" t="s">
        <v>1956</v>
      </c>
      <c r="E371" s="162">
        <v>349.45</v>
      </c>
      <c r="F371" s="59">
        <v>3786</v>
      </c>
    </row>
    <row r="372" spans="1:6" s="100" customFormat="1" ht="30" customHeight="1" x14ac:dyDescent="0.25">
      <c r="A372" s="51">
        <v>2016</v>
      </c>
      <c r="B372" s="160">
        <v>42499</v>
      </c>
      <c r="C372" s="79">
        <v>55101509</v>
      </c>
      <c r="D372" s="2" t="s">
        <v>1957</v>
      </c>
      <c r="E372" s="162">
        <v>135</v>
      </c>
      <c r="F372" s="59">
        <v>6000</v>
      </c>
    </row>
    <row r="373" spans="1:6" s="100" customFormat="1" ht="30" customHeight="1" x14ac:dyDescent="0.25">
      <c r="A373" s="51" t="s">
        <v>13</v>
      </c>
      <c r="B373" s="160">
        <v>43822</v>
      </c>
      <c r="C373" s="79">
        <v>55101509</v>
      </c>
      <c r="D373" s="2" t="s">
        <v>1958</v>
      </c>
      <c r="E373" s="162">
        <v>496.35</v>
      </c>
      <c r="F373" s="59">
        <v>4494</v>
      </c>
    </row>
    <row r="374" spans="1:6" s="100" customFormat="1" ht="30" customHeight="1" x14ac:dyDescent="0.25">
      <c r="A374" s="51">
        <v>2020</v>
      </c>
      <c r="B374" s="160">
        <v>43874</v>
      </c>
      <c r="C374" s="79">
        <v>55101509</v>
      </c>
      <c r="D374" s="2" t="s">
        <v>687</v>
      </c>
      <c r="E374" s="162">
        <v>224</v>
      </c>
      <c r="F374" s="59">
        <v>4794</v>
      </c>
    </row>
    <row r="375" spans="1:6" s="100" customFormat="1" ht="30" customHeight="1" x14ac:dyDescent="0.25">
      <c r="A375" s="51">
        <v>2014</v>
      </c>
      <c r="B375" s="160">
        <v>41877</v>
      </c>
      <c r="C375" s="79">
        <v>55101509</v>
      </c>
      <c r="D375" s="2" t="s">
        <v>1959</v>
      </c>
      <c r="E375" s="162">
        <v>8880.92</v>
      </c>
      <c r="F375" s="59">
        <v>5</v>
      </c>
    </row>
    <row r="376" spans="1:6" s="100" customFormat="1" ht="30" customHeight="1" x14ac:dyDescent="0.25">
      <c r="A376" s="51">
        <v>2014</v>
      </c>
      <c r="B376" s="160">
        <v>41877</v>
      </c>
      <c r="C376" s="79">
        <v>55101509</v>
      </c>
      <c r="D376" s="2" t="s">
        <v>1960</v>
      </c>
      <c r="E376" s="162">
        <v>8880.92</v>
      </c>
      <c r="F376" s="59">
        <v>5</v>
      </c>
    </row>
    <row r="377" spans="1:6" s="100" customFormat="1" ht="30" customHeight="1" x14ac:dyDescent="0.25">
      <c r="A377" s="51">
        <v>2019</v>
      </c>
      <c r="B377" s="160">
        <v>43769</v>
      </c>
      <c r="C377" s="79">
        <v>55101509</v>
      </c>
      <c r="D377" s="2" t="s">
        <v>1961</v>
      </c>
      <c r="E377" s="162">
        <v>961.7</v>
      </c>
      <c r="F377" s="59">
        <v>7810</v>
      </c>
    </row>
    <row r="378" spans="1:6" s="100" customFormat="1" ht="30" customHeight="1" x14ac:dyDescent="0.25">
      <c r="A378" s="51">
        <v>2020</v>
      </c>
      <c r="B378" s="160">
        <v>43873</v>
      </c>
      <c r="C378" s="79">
        <v>55101516</v>
      </c>
      <c r="D378" s="2" t="s">
        <v>1962</v>
      </c>
      <c r="E378" s="162">
        <v>1232.79</v>
      </c>
      <c r="F378" s="59">
        <v>30</v>
      </c>
    </row>
    <row r="379" spans="1:6" s="100" customFormat="1" ht="30" customHeight="1" x14ac:dyDescent="0.25">
      <c r="A379" s="51">
        <v>2020</v>
      </c>
      <c r="B379" s="160">
        <v>43873</v>
      </c>
      <c r="C379" s="79">
        <v>60101707</v>
      </c>
      <c r="D379" s="2" t="s">
        <v>1963</v>
      </c>
      <c r="E379" s="162">
        <v>1535</v>
      </c>
      <c r="F379" s="59">
        <v>20</v>
      </c>
    </row>
    <row r="380" spans="1:6" s="100" customFormat="1" ht="30" customHeight="1" x14ac:dyDescent="0.25">
      <c r="A380" s="51" t="s">
        <v>20</v>
      </c>
      <c r="B380" s="160" t="s">
        <v>20</v>
      </c>
      <c r="C380" s="79">
        <v>60101707</v>
      </c>
      <c r="D380" s="2" t="s">
        <v>1964</v>
      </c>
      <c r="E380" s="162">
        <v>0</v>
      </c>
      <c r="F380" s="59">
        <v>1000</v>
      </c>
    </row>
    <row r="381" spans="1:6" s="100" customFormat="1" ht="30" customHeight="1" x14ac:dyDescent="0.25">
      <c r="A381" s="51" t="s">
        <v>20</v>
      </c>
      <c r="B381" s="160" t="s">
        <v>20</v>
      </c>
      <c r="C381" s="79">
        <v>60101707</v>
      </c>
      <c r="D381" s="2" t="s">
        <v>1965</v>
      </c>
      <c r="E381" s="162">
        <v>0</v>
      </c>
      <c r="F381" s="59">
        <v>11962</v>
      </c>
    </row>
    <row r="382" spans="1:6" s="100" customFormat="1" ht="30" customHeight="1" x14ac:dyDescent="0.25">
      <c r="A382" s="51" t="s">
        <v>20</v>
      </c>
      <c r="B382" s="160" t="s">
        <v>20</v>
      </c>
      <c r="C382" s="79">
        <v>55101509</v>
      </c>
      <c r="D382" s="2" t="s">
        <v>1966</v>
      </c>
      <c r="E382" s="162">
        <v>0</v>
      </c>
      <c r="F382" s="59">
        <v>390</v>
      </c>
    </row>
    <row r="383" spans="1:6" s="100" customFormat="1" ht="30" customHeight="1" x14ac:dyDescent="0.25">
      <c r="A383" s="51" t="s">
        <v>20</v>
      </c>
      <c r="B383" s="160" t="s">
        <v>20</v>
      </c>
      <c r="C383" s="79">
        <v>60101707</v>
      </c>
      <c r="D383" s="2" t="s">
        <v>1967</v>
      </c>
      <c r="E383" s="162">
        <v>0</v>
      </c>
      <c r="F383" s="59">
        <v>680</v>
      </c>
    </row>
    <row r="384" spans="1:6" s="100" customFormat="1" ht="30" customHeight="1" x14ac:dyDescent="0.25">
      <c r="A384" s="51">
        <v>2013</v>
      </c>
      <c r="B384" s="160">
        <v>41530</v>
      </c>
      <c r="C384" s="79">
        <v>60101707</v>
      </c>
      <c r="D384" s="2" t="s">
        <v>1968</v>
      </c>
      <c r="E384" s="162">
        <v>406.39</v>
      </c>
      <c r="F384" s="59">
        <v>1587</v>
      </c>
    </row>
    <row r="385" spans="1:6" s="100" customFormat="1" ht="30" customHeight="1" x14ac:dyDescent="0.25">
      <c r="A385" s="51">
        <v>2020</v>
      </c>
      <c r="B385" s="160">
        <v>44000</v>
      </c>
      <c r="C385" s="79">
        <v>55101509</v>
      </c>
      <c r="D385" s="2" t="s">
        <v>1969</v>
      </c>
      <c r="E385" s="241">
        <v>39990</v>
      </c>
      <c r="F385" s="59">
        <v>5</v>
      </c>
    </row>
    <row r="386" spans="1:6" s="100" customFormat="1" ht="30" customHeight="1" x14ac:dyDescent="0.25">
      <c r="A386" s="51">
        <v>2020</v>
      </c>
      <c r="B386" s="160">
        <v>44000</v>
      </c>
      <c r="C386" s="79">
        <v>55101509</v>
      </c>
      <c r="D386" s="2" t="s">
        <v>1970</v>
      </c>
      <c r="E386" s="241"/>
      <c r="F386" s="59">
        <v>13</v>
      </c>
    </row>
    <row r="387" spans="1:6" s="100" customFormat="1" ht="30" customHeight="1" x14ac:dyDescent="0.25">
      <c r="A387" s="51">
        <v>2020</v>
      </c>
      <c r="B387" s="160">
        <v>43873</v>
      </c>
      <c r="C387" s="79">
        <v>55101509</v>
      </c>
      <c r="D387" s="2" t="s">
        <v>1971</v>
      </c>
      <c r="E387" s="162">
        <v>360.75</v>
      </c>
      <c r="F387" s="59">
        <v>2897</v>
      </c>
    </row>
    <row r="388" spans="1:6" s="100" customFormat="1" ht="30" customHeight="1" x14ac:dyDescent="0.25">
      <c r="A388" s="51">
        <v>2020</v>
      </c>
      <c r="B388" s="160">
        <v>43987</v>
      </c>
      <c r="C388" s="79">
        <v>55101509</v>
      </c>
      <c r="D388" s="2" t="s">
        <v>2117</v>
      </c>
      <c r="E388" s="162">
        <v>0</v>
      </c>
      <c r="F388" s="59">
        <v>239</v>
      </c>
    </row>
    <row r="389" spans="1:6" s="100" customFormat="1" ht="30" customHeight="1" x14ac:dyDescent="0.25">
      <c r="A389" s="51">
        <v>2020</v>
      </c>
      <c r="B389" s="160">
        <v>43873</v>
      </c>
      <c r="C389" s="79">
        <v>55101509</v>
      </c>
      <c r="D389" s="2" t="s">
        <v>1972</v>
      </c>
      <c r="E389" s="162">
        <v>300</v>
      </c>
      <c r="F389" s="59">
        <v>22025</v>
      </c>
    </row>
    <row r="390" spans="1:6" s="100" customFormat="1" ht="30" customHeight="1" x14ac:dyDescent="0.25">
      <c r="A390" s="51">
        <v>2017</v>
      </c>
      <c r="B390" s="160">
        <v>43090</v>
      </c>
      <c r="C390" s="79">
        <v>55101509</v>
      </c>
      <c r="D390" s="2" t="s">
        <v>1973</v>
      </c>
      <c r="E390" s="162">
        <v>110.87</v>
      </c>
      <c r="F390" s="59">
        <v>750</v>
      </c>
    </row>
    <row r="391" spans="1:6" s="100" customFormat="1" ht="30" customHeight="1" x14ac:dyDescent="0.25">
      <c r="A391" s="51">
        <v>2020</v>
      </c>
      <c r="B391" s="160">
        <v>43873</v>
      </c>
      <c r="C391" s="79">
        <v>55101509</v>
      </c>
      <c r="D391" s="2" t="s">
        <v>1974</v>
      </c>
      <c r="E391" s="162">
        <v>1341.37</v>
      </c>
      <c r="F391" s="59">
        <v>1193</v>
      </c>
    </row>
    <row r="392" spans="1:6" s="100" customFormat="1" ht="30" customHeight="1" x14ac:dyDescent="0.25">
      <c r="A392" s="51">
        <v>2020</v>
      </c>
      <c r="B392" s="160">
        <v>43873</v>
      </c>
      <c r="C392" s="79">
        <v>55101509</v>
      </c>
      <c r="D392" s="2" t="s">
        <v>1975</v>
      </c>
      <c r="E392" s="162">
        <v>1268.98</v>
      </c>
      <c r="F392" s="59">
        <v>16</v>
      </c>
    </row>
    <row r="393" spans="1:6" s="100" customFormat="1" ht="30" customHeight="1" x14ac:dyDescent="0.25">
      <c r="A393" s="51" t="s">
        <v>20</v>
      </c>
      <c r="B393" s="160" t="s">
        <v>20</v>
      </c>
      <c r="C393" s="79">
        <v>55101509</v>
      </c>
      <c r="D393" s="2" t="s">
        <v>1976</v>
      </c>
      <c r="E393" s="162">
        <v>0</v>
      </c>
      <c r="F393" s="59">
        <v>467</v>
      </c>
    </row>
    <row r="394" spans="1:6" s="100" customFormat="1" ht="30" customHeight="1" x14ac:dyDescent="0.25">
      <c r="A394" s="51" t="s">
        <v>18</v>
      </c>
      <c r="B394" s="160">
        <v>42725</v>
      </c>
      <c r="C394" s="79">
        <v>55101509</v>
      </c>
      <c r="D394" s="2" t="s">
        <v>1977</v>
      </c>
      <c r="E394" s="162">
        <v>3900</v>
      </c>
      <c r="F394" s="59">
        <v>163</v>
      </c>
    </row>
    <row r="395" spans="1:6" s="100" customFormat="1" ht="30" customHeight="1" x14ac:dyDescent="0.25">
      <c r="A395" s="51" t="s">
        <v>18</v>
      </c>
      <c r="B395" s="160">
        <v>42725</v>
      </c>
      <c r="C395" s="79">
        <v>55101509</v>
      </c>
      <c r="D395" s="2" t="s">
        <v>1978</v>
      </c>
      <c r="E395" s="162">
        <v>1100</v>
      </c>
      <c r="F395" s="59">
        <v>3282</v>
      </c>
    </row>
    <row r="396" spans="1:6" s="100" customFormat="1" ht="30" customHeight="1" x14ac:dyDescent="0.25">
      <c r="A396" s="65">
        <v>2014</v>
      </c>
      <c r="B396" s="175">
        <v>41963</v>
      </c>
      <c r="C396" s="79">
        <v>55101509</v>
      </c>
      <c r="D396" s="2" t="s">
        <v>1979</v>
      </c>
      <c r="E396" s="162">
        <v>683.65</v>
      </c>
      <c r="F396" s="59">
        <v>298</v>
      </c>
    </row>
    <row r="397" spans="1:6" s="100" customFormat="1" ht="30" customHeight="1" x14ac:dyDescent="0.25">
      <c r="A397" s="51">
        <v>2019</v>
      </c>
      <c r="B397" s="160">
        <v>43513</v>
      </c>
      <c r="C397" s="79">
        <v>55101509</v>
      </c>
      <c r="D397" s="2" t="s">
        <v>1980</v>
      </c>
      <c r="E397" s="162">
        <v>595</v>
      </c>
      <c r="F397" s="59">
        <v>1441</v>
      </c>
    </row>
    <row r="398" spans="1:6" s="100" customFormat="1" ht="30" customHeight="1" x14ac:dyDescent="0.25">
      <c r="A398" s="51">
        <v>2019</v>
      </c>
      <c r="B398" s="160">
        <v>43825</v>
      </c>
      <c r="C398" s="79">
        <v>55101509</v>
      </c>
      <c r="D398" s="2" t="s">
        <v>1981</v>
      </c>
      <c r="E398" s="162">
        <v>620.72</v>
      </c>
      <c r="F398" s="59">
        <v>3755</v>
      </c>
    </row>
    <row r="399" spans="1:6" s="100" customFormat="1" ht="30" customHeight="1" x14ac:dyDescent="0.25">
      <c r="A399" s="51" t="s">
        <v>20</v>
      </c>
      <c r="B399" s="160" t="s">
        <v>20</v>
      </c>
      <c r="C399" s="79">
        <v>55101509</v>
      </c>
      <c r="D399" s="2" t="s">
        <v>1982</v>
      </c>
      <c r="E399" s="162">
        <v>0</v>
      </c>
      <c r="F399" s="59">
        <v>1588</v>
      </c>
    </row>
    <row r="400" spans="1:6" s="100" customFormat="1" ht="30" customHeight="1" x14ac:dyDescent="0.25">
      <c r="A400" s="65" t="s">
        <v>13</v>
      </c>
      <c r="B400" s="175">
        <v>43756</v>
      </c>
      <c r="C400" s="79">
        <v>55101509</v>
      </c>
      <c r="D400" s="2" t="s">
        <v>1983</v>
      </c>
      <c r="E400" s="162">
        <v>525</v>
      </c>
      <c r="F400" s="59">
        <v>3067</v>
      </c>
    </row>
    <row r="401" spans="1:6" s="100" customFormat="1" ht="30" customHeight="1" x14ac:dyDescent="0.25">
      <c r="A401" s="65">
        <v>2014</v>
      </c>
      <c r="B401" s="175">
        <v>41701</v>
      </c>
      <c r="C401" s="79">
        <v>55101509</v>
      </c>
      <c r="D401" s="2" t="s">
        <v>1984</v>
      </c>
      <c r="E401" s="162">
        <v>2413.62</v>
      </c>
      <c r="F401" s="59">
        <v>2</v>
      </c>
    </row>
    <row r="402" spans="1:6" s="100" customFormat="1" ht="30" customHeight="1" x14ac:dyDescent="0.25">
      <c r="A402" s="51" t="s">
        <v>13</v>
      </c>
      <c r="B402" s="160">
        <v>43825</v>
      </c>
      <c r="C402" s="79">
        <v>55101509</v>
      </c>
      <c r="D402" s="2" t="s">
        <v>1985</v>
      </c>
      <c r="E402" s="162">
        <v>674.7</v>
      </c>
      <c r="F402" s="59">
        <v>4208</v>
      </c>
    </row>
    <row r="403" spans="1:6" s="100" customFormat="1" ht="30" customHeight="1" x14ac:dyDescent="0.25">
      <c r="A403" s="65" t="s">
        <v>15</v>
      </c>
      <c r="B403" s="175">
        <v>43878</v>
      </c>
      <c r="C403" s="79">
        <v>55101509</v>
      </c>
      <c r="D403" s="2" t="s">
        <v>1986</v>
      </c>
      <c r="E403" s="162">
        <v>765</v>
      </c>
      <c r="F403" s="59">
        <v>15569</v>
      </c>
    </row>
    <row r="404" spans="1:6" s="100" customFormat="1" ht="30" customHeight="1" x14ac:dyDescent="0.25">
      <c r="A404" s="51">
        <v>2020</v>
      </c>
      <c r="B404" s="160">
        <v>43873</v>
      </c>
      <c r="C404" s="79">
        <v>55101509</v>
      </c>
      <c r="D404" s="2" t="s">
        <v>1987</v>
      </c>
      <c r="E404" s="162">
        <v>1968.67</v>
      </c>
      <c r="F404" s="59">
        <v>20</v>
      </c>
    </row>
    <row r="405" spans="1:6" s="100" customFormat="1" ht="30" customHeight="1" x14ac:dyDescent="0.25">
      <c r="A405" s="51">
        <v>2016</v>
      </c>
      <c r="B405" s="160">
        <v>42377</v>
      </c>
      <c r="C405" s="79">
        <v>55101509</v>
      </c>
      <c r="D405" s="2" t="s">
        <v>1988</v>
      </c>
      <c r="E405" s="162">
        <v>9995</v>
      </c>
      <c r="F405" s="59">
        <v>114</v>
      </c>
    </row>
    <row r="406" spans="1:6" s="100" customFormat="1" ht="30" customHeight="1" x14ac:dyDescent="0.25">
      <c r="A406" s="51">
        <v>2016</v>
      </c>
      <c r="B406" s="160">
        <v>42377</v>
      </c>
      <c r="C406" s="79">
        <v>55101509</v>
      </c>
      <c r="D406" s="2" t="s">
        <v>1989</v>
      </c>
      <c r="E406" s="162">
        <v>9995</v>
      </c>
      <c r="F406" s="59">
        <v>137</v>
      </c>
    </row>
    <row r="407" spans="1:6" s="100" customFormat="1" ht="30" customHeight="1" x14ac:dyDescent="0.25">
      <c r="A407" s="51">
        <v>2016</v>
      </c>
      <c r="B407" s="160">
        <v>42377</v>
      </c>
      <c r="C407" s="79">
        <v>55101509</v>
      </c>
      <c r="D407" s="2" t="s">
        <v>1990</v>
      </c>
      <c r="E407" s="162">
        <v>9995</v>
      </c>
      <c r="F407" s="59">
        <v>31</v>
      </c>
    </row>
    <row r="408" spans="1:6" s="100" customFormat="1" ht="30" customHeight="1" x14ac:dyDescent="0.25">
      <c r="A408" s="51">
        <v>2016</v>
      </c>
      <c r="B408" s="160">
        <v>42377</v>
      </c>
      <c r="C408" s="79">
        <v>55101509</v>
      </c>
      <c r="D408" s="2" t="s">
        <v>1991</v>
      </c>
      <c r="E408" s="162">
        <v>9995</v>
      </c>
      <c r="F408" s="59">
        <v>102</v>
      </c>
    </row>
    <row r="409" spans="1:6" s="100" customFormat="1" ht="30" customHeight="1" x14ac:dyDescent="0.25">
      <c r="A409" s="51" t="s">
        <v>13</v>
      </c>
      <c r="B409" s="160">
        <v>43810</v>
      </c>
      <c r="C409" s="79">
        <v>55101509</v>
      </c>
      <c r="D409" s="2" t="s">
        <v>1992</v>
      </c>
      <c r="E409" s="162">
        <v>1715</v>
      </c>
      <c r="F409" s="59">
        <v>4607</v>
      </c>
    </row>
    <row r="410" spans="1:6" s="100" customFormat="1" ht="30" customHeight="1" x14ac:dyDescent="0.25">
      <c r="A410" s="65">
        <v>2020</v>
      </c>
      <c r="B410" s="172">
        <v>43873</v>
      </c>
      <c r="C410" s="79">
        <v>55101509</v>
      </c>
      <c r="D410" s="2" t="s">
        <v>1993</v>
      </c>
      <c r="E410" s="162">
        <v>1663.59</v>
      </c>
      <c r="F410" s="59">
        <v>32</v>
      </c>
    </row>
    <row r="411" spans="1:6" s="100" customFormat="1" ht="30" customHeight="1" x14ac:dyDescent="0.25">
      <c r="A411" s="51" t="s">
        <v>13</v>
      </c>
      <c r="B411" s="172">
        <v>43825</v>
      </c>
      <c r="C411" s="79">
        <v>55101509</v>
      </c>
      <c r="D411" s="2" t="s">
        <v>1994</v>
      </c>
      <c r="E411" s="162">
        <v>765.7</v>
      </c>
      <c r="F411" s="59">
        <v>2465</v>
      </c>
    </row>
    <row r="412" spans="1:6" s="100" customFormat="1" ht="30" customHeight="1" x14ac:dyDescent="0.25">
      <c r="A412" s="51">
        <v>2015</v>
      </c>
      <c r="B412" s="172">
        <v>42135</v>
      </c>
      <c r="C412" s="79">
        <v>55101509</v>
      </c>
      <c r="D412" s="2" t="s">
        <v>1995</v>
      </c>
      <c r="E412" s="162">
        <v>1450</v>
      </c>
      <c r="F412" s="59">
        <v>299</v>
      </c>
    </row>
    <row r="413" spans="1:6" s="100" customFormat="1" ht="30" customHeight="1" x14ac:dyDescent="0.25">
      <c r="A413" s="51" t="s">
        <v>21</v>
      </c>
      <c r="B413" s="172">
        <v>42139</v>
      </c>
      <c r="C413" s="79">
        <v>55101509</v>
      </c>
      <c r="D413" s="2" t="s">
        <v>1996</v>
      </c>
      <c r="E413" s="162">
        <v>1350</v>
      </c>
      <c r="F413" s="59">
        <v>300</v>
      </c>
    </row>
    <row r="414" spans="1:6" s="100" customFormat="1" ht="30" customHeight="1" x14ac:dyDescent="0.25">
      <c r="A414" s="51">
        <v>2020</v>
      </c>
      <c r="B414" s="160">
        <v>43873</v>
      </c>
      <c r="C414" s="79">
        <v>55101509</v>
      </c>
      <c r="D414" s="2" t="s">
        <v>1997</v>
      </c>
      <c r="E414" s="162">
        <v>435</v>
      </c>
      <c r="F414" s="59">
        <v>1414</v>
      </c>
    </row>
    <row r="415" spans="1:6" s="100" customFormat="1" ht="30" customHeight="1" x14ac:dyDescent="0.25">
      <c r="A415" s="51" t="s">
        <v>19</v>
      </c>
      <c r="B415" s="175">
        <v>41943</v>
      </c>
      <c r="C415" s="79">
        <v>55101509</v>
      </c>
      <c r="D415" s="2" t="s">
        <v>48</v>
      </c>
      <c r="E415" s="162">
        <v>156</v>
      </c>
      <c r="F415" s="59">
        <v>354</v>
      </c>
    </row>
    <row r="416" spans="1:6" s="100" customFormat="1" ht="30" customHeight="1" x14ac:dyDescent="0.25">
      <c r="A416" s="51" t="s">
        <v>19</v>
      </c>
      <c r="B416" s="175">
        <v>41943</v>
      </c>
      <c r="C416" s="79">
        <v>55101509</v>
      </c>
      <c r="D416" s="2" t="s">
        <v>47</v>
      </c>
      <c r="E416" s="162">
        <v>156</v>
      </c>
      <c r="F416" s="59">
        <v>434</v>
      </c>
    </row>
    <row r="417" spans="1:6" s="100" customFormat="1" ht="30" customHeight="1" x14ac:dyDescent="0.25">
      <c r="A417" s="51">
        <v>2016</v>
      </c>
      <c r="B417" s="160">
        <v>42678</v>
      </c>
      <c r="C417" s="79">
        <v>55101509</v>
      </c>
      <c r="D417" s="2" t="s">
        <v>1998</v>
      </c>
      <c r="E417" s="162">
        <v>0</v>
      </c>
      <c r="F417" s="59">
        <v>1282</v>
      </c>
    </row>
    <row r="418" spans="1:6" s="100" customFormat="1" ht="30" customHeight="1" x14ac:dyDescent="0.25">
      <c r="A418" s="51" t="s">
        <v>20</v>
      </c>
      <c r="B418" s="160" t="s">
        <v>20</v>
      </c>
      <c r="C418" s="79">
        <v>55101509</v>
      </c>
      <c r="D418" s="2" t="s">
        <v>1999</v>
      </c>
      <c r="E418" s="162">
        <v>0</v>
      </c>
      <c r="F418" s="59">
        <v>562</v>
      </c>
    </row>
    <row r="419" spans="1:6" s="100" customFormat="1" ht="30" customHeight="1" x14ac:dyDescent="0.25">
      <c r="A419" s="51" t="s">
        <v>15</v>
      </c>
      <c r="B419" s="160">
        <v>43873</v>
      </c>
      <c r="C419" s="79">
        <v>55101509</v>
      </c>
      <c r="D419" s="2" t="s">
        <v>2000</v>
      </c>
      <c r="E419" s="162">
        <v>635</v>
      </c>
      <c r="F419" s="59">
        <v>111</v>
      </c>
    </row>
    <row r="420" spans="1:6" s="100" customFormat="1" ht="30" customHeight="1" x14ac:dyDescent="0.25">
      <c r="A420" s="51" t="s">
        <v>13</v>
      </c>
      <c r="B420" s="160">
        <v>43825</v>
      </c>
      <c r="C420" s="79">
        <v>55101509</v>
      </c>
      <c r="D420" s="2" t="s">
        <v>739</v>
      </c>
      <c r="E420" s="162">
        <v>765.7</v>
      </c>
      <c r="F420" s="59">
        <v>2447</v>
      </c>
    </row>
    <row r="421" spans="1:6" s="100" customFormat="1" ht="30" customHeight="1" x14ac:dyDescent="0.25">
      <c r="A421" s="51">
        <v>2016</v>
      </c>
      <c r="B421" s="160">
        <v>42615</v>
      </c>
      <c r="C421" s="79">
        <v>55101509</v>
      </c>
      <c r="D421" s="2" t="s">
        <v>2001</v>
      </c>
      <c r="E421" s="162">
        <v>0</v>
      </c>
      <c r="F421" s="59">
        <v>245</v>
      </c>
    </row>
    <row r="422" spans="1:6" s="100" customFormat="1" ht="30" customHeight="1" x14ac:dyDescent="0.25">
      <c r="A422" s="51">
        <v>2015</v>
      </c>
      <c r="B422" s="160">
        <v>42135</v>
      </c>
      <c r="C422" s="79">
        <v>55101509</v>
      </c>
      <c r="D422" s="2" t="s">
        <v>2002</v>
      </c>
      <c r="E422" s="162">
        <v>1295</v>
      </c>
      <c r="F422" s="59">
        <v>185</v>
      </c>
    </row>
    <row r="423" spans="1:6" s="100" customFormat="1" ht="30" customHeight="1" x14ac:dyDescent="0.25">
      <c r="A423" s="51" t="s">
        <v>13</v>
      </c>
      <c r="B423" s="175">
        <v>43825</v>
      </c>
      <c r="C423" s="79">
        <v>55101509</v>
      </c>
      <c r="D423" s="2" t="s">
        <v>2003</v>
      </c>
      <c r="E423" s="162">
        <v>474.19</v>
      </c>
      <c r="F423" s="59">
        <v>2713</v>
      </c>
    </row>
    <row r="424" spans="1:6" s="100" customFormat="1" ht="30" customHeight="1" x14ac:dyDescent="0.25">
      <c r="A424" s="51">
        <v>2020</v>
      </c>
      <c r="B424" s="175">
        <v>43873</v>
      </c>
      <c r="C424" s="79">
        <v>55101509</v>
      </c>
      <c r="D424" s="2" t="s">
        <v>2004</v>
      </c>
      <c r="E424" s="162">
        <v>355.1</v>
      </c>
      <c r="F424" s="59">
        <v>1380</v>
      </c>
    </row>
    <row r="425" spans="1:6" s="100" customFormat="1" ht="30" customHeight="1" x14ac:dyDescent="0.25">
      <c r="A425" s="51">
        <v>2020</v>
      </c>
      <c r="B425" s="160">
        <v>43873</v>
      </c>
      <c r="C425" s="79">
        <v>55101509</v>
      </c>
      <c r="D425" s="2" t="s">
        <v>2005</v>
      </c>
      <c r="E425" s="162">
        <v>377.7</v>
      </c>
      <c r="F425" s="59">
        <v>39</v>
      </c>
    </row>
    <row r="426" spans="1:6" s="100" customFormat="1" ht="30" customHeight="1" x14ac:dyDescent="0.25">
      <c r="A426" s="51" t="s">
        <v>13</v>
      </c>
      <c r="B426" s="175">
        <v>43822</v>
      </c>
      <c r="C426" s="79">
        <v>55101509</v>
      </c>
      <c r="D426" s="2" t="s">
        <v>2006</v>
      </c>
      <c r="E426" s="162">
        <v>343.8</v>
      </c>
      <c r="F426" s="59">
        <v>4463</v>
      </c>
    </row>
    <row r="427" spans="1:6" s="100" customFormat="1" ht="30" customHeight="1" x14ac:dyDescent="0.25">
      <c r="A427" s="51">
        <v>2020</v>
      </c>
      <c r="B427" s="175">
        <v>43873</v>
      </c>
      <c r="C427" s="79">
        <v>55101509</v>
      </c>
      <c r="D427" s="2" t="s">
        <v>2007</v>
      </c>
      <c r="E427" s="162">
        <v>367.25</v>
      </c>
      <c r="F427" s="59">
        <v>228</v>
      </c>
    </row>
    <row r="428" spans="1:6" s="100" customFormat="1" ht="30" customHeight="1" x14ac:dyDescent="0.25">
      <c r="A428" s="51" t="s">
        <v>13</v>
      </c>
      <c r="B428" s="175">
        <v>43822</v>
      </c>
      <c r="C428" s="79">
        <v>55101509</v>
      </c>
      <c r="D428" s="2" t="s">
        <v>2008</v>
      </c>
      <c r="E428" s="162">
        <v>609.35</v>
      </c>
      <c r="F428" s="59">
        <v>330</v>
      </c>
    </row>
    <row r="429" spans="1:6" s="100" customFormat="1" ht="30" customHeight="1" x14ac:dyDescent="0.25">
      <c r="A429" s="51" t="s">
        <v>13</v>
      </c>
      <c r="B429" s="175">
        <v>43822</v>
      </c>
      <c r="C429" s="79">
        <v>55101509</v>
      </c>
      <c r="D429" s="2" t="s">
        <v>2009</v>
      </c>
      <c r="E429" s="162">
        <v>372.05</v>
      </c>
      <c r="F429" s="59">
        <v>3</v>
      </c>
    </row>
    <row r="430" spans="1:6" s="100" customFormat="1" ht="30" customHeight="1" x14ac:dyDescent="0.25">
      <c r="A430" s="51" t="s">
        <v>15</v>
      </c>
      <c r="B430" s="160">
        <v>43832</v>
      </c>
      <c r="C430" s="79">
        <v>55101509</v>
      </c>
      <c r="D430" s="2" t="s">
        <v>724</v>
      </c>
      <c r="E430" s="162">
        <v>765</v>
      </c>
      <c r="F430" s="59">
        <v>14433</v>
      </c>
    </row>
    <row r="431" spans="1:6" s="100" customFormat="1" ht="30" customHeight="1" x14ac:dyDescent="0.25">
      <c r="A431" s="51" t="s">
        <v>13</v>
      </c>
      <c r="B431" s="160">
        <v>43822</v>
      </c>
      <c r="C431" s="79">
        <v>55101509</v>
      </c>
      <c r="D431" s="2" t="s">
        <v>2010</v>
      </c>
      <c r="E431" s="162">
        <v>445.5</v>
      </c>
      <c r="F431" s="59">
        <v>31</v>
      </c>
    </row>
    <row r="432" spans="1:6" s="100" customFormat="1" ht="30" customHeight="1" x14ac:dyDescent="0.25">
      <c r="A432" s="51">
        <v>2020</v>
      </c>
      <c r="B432" s="160">
        <v>43873</v>
      </c>
      <c r="C432" s="79">
        <v>55101509</v>
      </c>
      <c r="D432" s="2" t="s">
        <v>2011</v>
      </c>
      <c r="E432" s="162">
        <v>496.35</v>
      </c>
      <c r="F432" s="59">
        <v>28</v>
      </c>
    </row>
    <row r="433" spans="1:6" s="100" customFormat="1" ht="30" customHeight="1" x14ac:dyDescent="0.25">
      <c r="A433" s="51" t="s">
        <v>13</v>
      </c>
      <c r="B433" s="160">
        <v>43815</v>
      </c>
      <c r="C433" s="79">
        <v>55101509</v>
      </c>
      <c r="D433" s="2" t="s">
        <v>2012</v>
      </c>
      <c r="E433" s="162">
        <v>525</v>
      </c>
      <c r="F433" s="59">
        <v>2915</v>
      </c>
    </row>
    <row r="434" spans="1:6" s="100" customFormat="1" ht="30" customHeight="1" x14ac:dyDescent="0.25">
      <c r="A434" s="51" t="s">
        <v>13</v>
      </c>
      <c r="B434" s="172">
        <v>43825</v>
      </c>
      <c r="C434" s="79">
        <v>55101509</v>
      </c>
      <c r="D434" s="2" t="s">
        <v>2013</v>
      </c>
      <c r="E434" s="171">
        <v>1146.99</v>
      </c>
      <c r="F434" s="59">
        <v>6404</v>
      </c>
    </row>
    <row r="435" spans="1:6" s="100" customFormat="1" ht="30" customHeight="1" x14ac:dyDescent="0.25">
      <c r="A435" s="51">
        <v>2014</v>
      </c>
      <c r="B435" s="172">
        <v>41733</v>
      </c>
      <c r="C435" s="79">
        <v>55101509</v>
      </c>
      <c r="D435" s="2" t="s">
        <v>2014</v>
      </c>
      <c r="E435" s="162">
        <v>360</v>
      </c>
      <c r="F435" s="59">
        <v>1</v>
      </c>
    </row>
    <row r="436" spans="1:6" s="100" customFormat="1" ht="30" customHeight="1" x14ac:dyDescent="0.25">
      <c r="A436" s="51">
        <v>2015</v>
      </c>
      <c r="B436" s="160">
        <v>42073</v>
      </c>
      <c r="C436" s="79">
        <v>55101509</v>
      </c>
      <c r="D436" s="2" t="s">
        <v>2015</v>
      </c>
      <c r="E436" s="162">
        <v>1968.75</v>
      </c>
      <c r="F436" s="59">
        <v>1194</v>
      </c>
    </row>
    <row r="437" spans="1:6" s="100" customFormat="1" ht="30" customHeight="1" x14ac:dyDescent="0.25">
      <c r="A437" s="51" t="s">
        <v>15</v>
      </c>
      <c r="B437" s="160">
        <v>43873</v>
      </c>
      <c r="C437" s="79">
        <v>55101509</v>
      </c>
      <c r="D437" s="2" t="s">
        <v>2016</v>
      </c>
      <c r="E437" s="162">
        <v>435</v>
      </c>
      <c r="F437" s="59">
        <v>523</v>
      </c>
    </row>
    <row r="438" spans="1:6" s="100" customFormat="1" ht="30" customHeight="1" x14ac:dyDescent="0.25">
      <c r="A438" s="51" t="s">
        <v>13</v>
      </c>
      <c r="B438" s="172">
        <v>43825</v>
      </c>
      <c r="C438" s="79">
        <v>55101509</v>
      </c>
      <c r="D438" s="2" t="s">
        <v>2017</v>
      </c>
      <c r="E438" s="162">
        <v>765.7</v>
      </c>
      <c r="F438" s="59">
        <v>2083</v>
      </c>
    </row>
    <row r="439" spans="1:6" s="100" customFormat="1" ht="30" customHeight="1" x14ac:dyDescent="0.25">
      <c r="A439" s="51" t="s">
        <v>13</v>
      </c>
      <c r="B439" s="172">
        <v>43825</v>
      </c>
      <c r="C439" s="79">
        <v>55101509</v>
      </c>
      <c r="D439" s="112" t="s">
        <v>723</v>
      </c>
      <c r="E439" s="162">
        <v>765.7</v>
      </c>
      <c r="F439" s="59">
        <v>2372</v>
      </c>
    </row>
    <row r="440" spans="1:6" s="100" customFormat="1" ht="30" customHeight="1" x14ac:dyDescent="0.25">
      <c r="A440" s="51" t="s">
        <v>13</v>
      </c>
      <c r="B440" s="172">
        <v>43815</v>
      </c>
      <c r="C440" s="79">
        <v>55101509</v>
      </c>
      <c r="D440" s="112" t="s">
        <v>2018</v>
      </c>
      <c r="E440" s="162">
        <v>525</v>
      </c>
      <c r="F440" s="59">
        <v>2889</v>
      </c>
    </row>
    <row r="441" spans="1:6" s="100" customFormat="1" ht="30" customHeight="1" x14ac:dyDescent="0.25">
      <c r="A441" s="51" t="s">
        <v>13</v>
      </c>
      <c r="B441" s="172">
        <v>43513</v>
      </c>
      <c r="C441" s="79">
        <v>55101509</v>
      </c>
      <c r="D441" s="112" t="s">
        <v>2019</v>
      </c>
      <c r="E441" s="162">
        <v>525</v>
      </c>
      <c r="F441" s="59">
        <v>3127</v>
      </c>
    </row>
    <row r="442" spans="1:6" s="100" customFormat="1" ht="30" customHeight="1" x14ac:dyDescent="0.25">
      <c r="A442" s="51" t="s">
        <v>13</v>
      </c>
      <c r="B442" s="172">
        <v>43822</v>
      </c>
      <c r="C442" s="79">
        <v>55101509</v>
      </c>
      <c r="D442" s="112" t="s">
        <v>2020</v>
      </c>
      <c r="E442" s="171">
        <v>360.75</v>
      </c>
      <c r="F442" s="59">
        <v>49</v>
      </c>
    </row>
    <row r="443" spans="1:6" s="100" customFormat="1" ht="30" customHeight="1" x14ac:dyDescent="0.25">
      <c r="A443" s="51">
        <v>2020</v>
      </c>
      <c r="B443" s="160">
        <v>43878</v>
      </c>
      <c r="C443" s="79">
        <v>55101509</v>
      </c>
      <c r="D443" s="112" t="s">
        <v>2021</v>
      </c>
      <c r="E443" s="162">
        <v>645</v>
      </c>
      <c r="F443" s="59">
        <v>117</v>
      </c>
    </row>
    <row r="444" spans="1:6" s="100" customFormat="1" ht="30" customHeight="1" x14ac:dyDescent="0.25">
      <c r="A444" s="51" t="s">
        <v>13</v>
      </c>
      <c r="B444" s="172">
        <v>43819</v>
      </c>
      <c r="C444" s="79">
        <v>55101509</v>
      </c>
      <c r="D444" s="112" t="s">
        <v>722</v>
      </c>
      <c r="E444" s="171">
        <v>765</v>
      </c>
      <c r="F444" s="59">
        <v>17943</v>
      </c>
    </row>
    <row r="445" spans="1:6" s="100" customFormat="1" ht="30" customHeight="1" x14ac:dyDescent="0.25">
      <c r="A445" s="51">
        <v>2019</v>
      </c>
      <c r="B445" s="160">
        <v>43822</v>
      </c>
      <c r="C445" s="79">
        <v>55101509</v>
      </c>
      <c r="D445" s="112" t="s">
        <v>2022</v>
      </c>
      <c r="E445" s="162">
        <v>547.20000000000005</v>
      </c>
      <c r="F445" s="59">
        <v>115</v>
      </c>
    </row>
    <row r="446" spans="1:6" s="100" customFormat="1" ht="30" customHeight="1" x14ac:dyDescent="0.25">
      <c r="A446" s="51" t="s">
        <v>15</v>
      </c>
      <c r="B446" s="160">
        <v>43878</v>
      </c>
      <c r="C446" s="79">
        <v>55101509</v>
      </c>
      <c r="D446" s="112" t="s">
        <v>2023</v>
      </c>
      <c r="E446" s="171">
        <v>645</v>
      </c>
      <c r="F446" s="59">
        <v>347</v>
      </c>
    </row>
    <row r="447" spans="1:6" s="100" customFormat="1" ht="30" customHeight="1" x14ac:dyDescent="0.25">
      <c r="A447" s="51" t="s">
        <v>20</v>
      </c>
      <c r="B447" s="160" t="s">
        <v>20</v>
      </c>
      <c r="C447" s="79">
        <v>55101509</v>
      </c>
      <c r="D447" s="112" t="s">
        <v>2024</v>
      </c>
      <c r="E447" s="171">
        <v>0</v>
      </c>
      <c r="F447" s="59">
        <v>30</v>
      </c>
    </row>
    <row r="448" spans="1:6" s="100" customFormat="1" ht="30" customHeight="1" x14ac:dyDescent="0.25">
      <c r="A448" s="51">
        <v>2020</v>
      </c>
      <c r="B448" s="160">
        <v>43873</v>
      </c>
      <c r="C448" s="79">
        <v>55101509</v>
      </c>
      <c r="D448" s="112" t="s">
        <v>2025</v>
      </c>
      <c r="E448" s="171">
        <v>435</v>
      </c>
      <c r="F448" s="59">
        <v>14078</v>
      </c>
    </row>
    <row r="449" spans="1:6" s="100" customFormat="1" ht="30" customHeight="1" x14ac:dyDescent="0.25">
      <c r="A449" s="51">
        <v>2021</v>
      </c>
      <c r="B449" s="160">
        <v>44546</v>
      </c>
      <c r="C449" s="79">
        <v>55101509</v>
      </c>
      <c r="D449" s="112" t="s">
        <v>2026</v>
      </c>
      <c r="E449" s="162">
        <v>611</v>
      </c>
      <c r="F449" s="59">
        <v>2707</v>
      </c>
    </row>
    <row r="450" spans="1:6" s="100" customFormat="1" ht="30" customHeight="1" x14ac:dyDescent="0.25">
      <c r="A450" s="51">
        <v>2014</v>
      </c>
      <c r="B450" s="160">
        <v>41961</v>
      </c>
      <c r="C450" s="79">
        <v>55101509</v>
      </c>
      <c r="D450" s="112" t="s">
        <v>2027</v>
      </c>
      <c r="E450" s="171">
        <v>714.64</v>
      </c>
      <c r="F450" s="59">
        <v>3063</v>
      </c>
    </row>
    <row r="451" spans="1:6" s="100" customFormat="1" ht="30" customHeight="1" x14ac:dyDescent="0.25">
      <c r="A451" s="51">
        <v>2019</v>
      </c>
      <c r="B451" s="160">
        <v>43805</v>
      </c>
      <c r="C451" s="79">
        <v>55101509</v>
      </c>
      <c r="D451" s="112" t="s">
        <v>2028</v>
      </c>
      <c r="E451" s="171">
        <v>635</v>
      </c>
      <c r="F451" s="59">
        <v>1407</v>
      </c>
    </row>
    <row r="452" spans="1:6" s="100" customFormat="1" ht="30" customHeight="1" x14ac:dyDescent="0.25">
      <c r="A452" s="51" t="s">
        <v>15</v>
      </c>
      <c r="B452" s="160">
        <v>43873</v>
      </c>
      <c r="C452" s="79">
        <v>55101509</v>
      </c>
      <c r="D452" s="112" t="s">
        <v>2029</v>
      </c>
      <c r="E452" s="162">
        <v>495</v>
      </c>
      <c r="F452" s="59">
        <v>148</v>
      </c>
    </row>
    <row r="453" spans="1:6" s="100" customFormat="1" ht="30" customHeight="1" x14ac:dyDescent="0.25">
      <c r="A453" s="51" t="s">
        <v>13</v>
      </c>
      <c r="B453" s="160">
        <v>43794</v>
      </c>
      <c r="C453" s="79">
        <v>55101509</v>
      </c>
      <c r="D453" s="112" t="s">
        <v>2030</v>
      </c>
      <c r="E453" s="162">
        <v>495</v>
      </c>
      <c r="F453" s="59">
        <v>1847</v>
      </c>
    </row>
    <row r="454" spans="1:6" s="100" customFormat="1" ht="30" customHeight="1" x14ac:dyDescent="0.25">
      <c r="A454" s="51" t="s">
        <v>13</v>
      </c>
      <c r="B454" s="160">
        <v>43794</v>
      </c>
      <c r="C454" s="79">
        <v>55101509</v>
      </c>
      <c r="D454" s="112" t="s">
        <v>54</v>
      </c>
      <c r="E454" s="162">
        <v>495</v>
      </c>
      <c r="F454" s="59">
        <v>2390</v>
      </c>
    </row>
    <row r="455" spans="1:6" s="100" customFormat="1" ht="30" customHeight="1" x14ac:dyDescent="0.25">
      <c r="A455" s="51" t="s">
        <v>13</v>
      </c>
      <c r="B455" s="160">
        <v>43794</v>
      </c>
      <c r="C455" s="79">
        <v>55101509</v>
      </c>
      <c r="D455" s="112" t="s">
        <v>53</v>
      </c>
      <c r="E455" s="162">
        <v>495</v>
      </c>
      <c r="F455" s="59">
        <v>2393</v>
      </c>
    </row>
    <row r="456" spans="1:6" s="100" customFormat="1" ht="30" customHeight="1" x14ac:dyDescent="0.25">
      <c r="A456" s="51" t="s">
        <v>13</v>
      </c>
      <c r="B456" s="160">
        <v>43794</v>
      </c>
      <c r="C456" s="79">
        <v>55101509</v>
      </c>
      <c r="D456" s="112" t="s">
        <v>52</v>
      </c>
      <c r="E456" s="162">
        <v>495</v>
      </c>
      <c r="F456" s="59">
        <v>2393</v>
      </c>
    </row>
    <row r="457" spans="1:6" s="100" customFormat="1" ht="30" customHeight="1" x14ac:dyDescent="0.25">
      <c r="A457" s="51" t="s">
        <v>13</v>
      </c>
      <c r="B457" s="160">
        <v>43794</v>
      </c>
      <c r="C457" s="79">
        <v>55101509</v>
      </c>
      <c r="D457" s="112" t="s">
        <v>720</v>
      </c>
      <c r="E457" s="162">
        <v>495</v>
      </c>
      <c r="F457" s="59">
        <v>2399</v>
      </c>
    </row>
    <row r="458" spans="1:6" s="100" customFormat="1" ht="30" customHeight="1" x14ac:dyDescent="0.25">
      <c r="A458" s="51" t="s">
        <v>13</v>
      </c>
      <c r="B458" s="160">
        <v>43794</v>
      </c>
      <c r="C458" s="79">
        <v>55101509</v>
      </c>
      <c r="D458" s="112" t="s">
        <v>51</v>
      </c>
      <c r="E458" s="162">
        <v>495</v>
      </c>
      <c r="F458" s="59">
        <v>2390</v>
      </c>
    </row>
    <row r="459" spans="1:6" s="100" customFormat="1" ht="30" customHeight="1" x14ac:dyDescent="0.25">
      <c r="A459" s="51" t="s">
        <v>13</v>
      </c>
      <c r="B459" s="160">
        <v>43794</v>
      </c>
      <c r="C459" s="79">
        <v>55101509</v>
      </c>
      <c r="D459" s="112" t="s">
        <v>50</v>
      </c>
      <c r="E459" s="162">
        <v>495</v>
      </c>
      <c r="F459" s="59">
        <v>2372</v>
      </c>
    </row>
    <row r="460" spans="1:6" s="100" customFormat="1" ht="30" customHeight="1" x14ac:dyDescent="0.25">
      <c r="A460" s="51" t="s">
        <v>13</v>
      </c>
      <c r="B460" s="160">
        <v>43794</v>
      </c>
      <c r="C460" s="79">
        <v>55101509</v>
      </c>
      <c r="D460" s="112" t="s">
        <v>49</v>
      </c>
      <c r="E460" s="162">
        <v>495</v>
      </c>
      <c r="F460" s="59">
        <v>2435</v>
      </c>
    </row>
    <row r="461" spans="1:6" s="100" customFormat="1" ht="30" customHeight="1" x14ac:dyDescent="0.25">
      <c r="A461" s="51" t="s">
        <v>15</v>
      </c>
      <c r="B461" s="160">
        <v>43873</v>
      </c>
      <c r="C461" s="79">
        <v>55101509</v>
      </c>
      <c r="D461" s="112" t="s">
        <v>2031</v>
      </c>
      <c r="E461" s="162">
        <v>645</v>
      </c>
      <c r="F461" s="59">
        <v>149</v>
      </c>
    </row>
    <row r="462" spans="1:6" s="100" customFormat="1" ht="30" customHeight="1" x14ac:dyDescent="0.25">
      <c r="A462" s="51">
        <v>2014</v>
      </c>
      <c r="B462" s="160">
        <v>41988</v>
      </c>
      <c r="C462" s="79">
        <v>55101509</v>
      </c>
      <c r="D462" s="112" t="s">
        <v>2032</v>
      </c>
      <c r="E462" s="162">
        <v>333.35</v>
      </c>
      <c r="F462" s="59">
        <v>4544</v>
      </c>
    </row>
    <row r="463" spans="1:6" s="100" customFormat="1" ht="30" customHeight="1" x14ac:dyDescent="0.25">
      <c r="A463" s="51">
        <v>2019</v>
      </c>
      <c r="B463" s="160">
        <v>43825</v>
      </c>
      <c r="C463" s="79">
        <v>55101509</v>
      </c>
      <c r="D463" s="112" t="s">
        <v>721</v>
      </c>
      <c r="E463" s="162">
        <v>656.55</v>
      </c>
      <c r="F463" s="59">
        <v>2140</v>
      </c>
    </row>
    <row r="464" spans="1:6" s="100" customFormat="1" ht="30" customHeight="1" x14ac:dyDescent="0.25">
      <c r="A464" s="51" t="s">
        <v>19</v>
      </c>
      <c r="B464" s="160">
        <v>41894</v>
      </c>
      <c r="C464" s="79">
        <v>55101509</v>
      </c>
      <c r="D464" s="112" t="s">
        <v>2033</v>
      </c>
      <c r="E464" s="162">
        <v>57.65</v>
      </c>
      <c r="F464" s="59">
        <v>2763</v>
      </c>
    </row>
    <row r="465" spans="1:6" s="100" customFormat="1" ht="30" customHeight="1" x14ac:dyDescent="0.25">
      <c r="A465" s="173" t="s">
        <v>13</v>
      </c>
      <c r="B465" s="172">
        <v>43825</v>
      </c>
      <c r="C465" s="79">
        <v>55101509</v>
      </c>
      <c r="D465" s="112" t="s">
        <v>2034</v>
      </c>
      <c r="E465" s="171">
        <v>674.7</v>
      </c>
      <c r="F465" s="59">
        <v>2483</v>
      </c>
    </row>
    <row r="466" spans="1:6" s="100" customFormat="1" ht="30" customHeight="1" x14ac:dyDescent="0.25">
      <c r="A466" s="51" t="s">
        <v>21</v>
      </c>
      <c r="B466" s="172">
        <v>42226</v>
      </c>
      <c r="C466" s="151">
        <v>55101509</v>
      </c>
      <c r="D466" s="167" t="s">
        <v>2035</v>
      </c>
      <c r="E466" s="165" t="s">
        <v>2116</v>
      </c>
      <c r="F466" s="152">
        <v>3940</v>
      </c>
    </row>
    <row r="467" spans="1:6" s="100" customFormat="1" ht="30" customHeight="1" x14ac:dyDescent="0.25">
      <c r="A467" s="51" t="s">
        <v>13</v>
      </c>
      <c r="B467" s="172">
        <v>43825</v>
      </c>
      <c r="C467" s="151">
        <v>55101509</v>
      </c>
      <c r="D467" s="167" t="s">
        <v>2036</v>
      </c>
      <c r="E467" s="165">
        <v>674.7</v>
      </c>
      <c r="F467" s="152">
        <v>6246</v>
      </c>
    </row>
    <row r="468" spans="1:6" s="100" customFormat="1" ht="30" customHeight="1" x14ac:dyDescent="0.25">
      <c r="A468" s="51" t="s">
        <v>20</v>
      </c>
      <c r="B468" s="172" t="s">
        <v>20</v>
      </c>
      <c r="C468" s="151">
        <v>55101509</v>
      </c>
      <c r="D468" s="167" t="s">
        <v>719</v>
      </c>
      <c r="E468" s="165">
        <v>0</v>
      </c>
      <c r="F468" s="152">
        <v>1520</v>
      </c>
    </row>
    <row r="469" spans="1:6" s="100" customFormat="1" ht="30" customHeight="1" x14ac:dyDescent="0.25">
      <c r="A469" s="51" t="s">
        <v>15</v>
      </c>
      <c r="B469" s="172">
        <v>43878</v>
      </c>
      <c r="C469" s="151">
        <v>55101509</v>
      </c>
      <c r="D469" s="167" t="s">
        <v>2037</v>
      </c>
      <c r="E469" s="165">
        <v>645</v>
      </c>
      <c r="F469" s="152">
        <v>1154</v>
      </c>
    </row>
    <row r="470" spans="1:6" s="100" customFormat="1" ht="30" customHeight="1" x14ac:dyDescent="0.25">
      <c r="A470" s="166">
        <v>2014</v>
      </c>
      <c r="B470" s="150">
        <v>41947</v>
      </c>
      <c r="C470" s="151">
        <v>55101509</v>
      </c>
      <c r="D470" s="167" t="s">
        <v>2038</v>
      </c>
      <c r="E470" s="165">
        <v>0</v>
      </c>
      <c r="F470" s="152">
        <v>3588</v>
      </c>
    </row>
    <row r="471" spans="1:6" s="100" customFormat="1" ht="30" customHeight="1" x14ac:dyDescent="0.25">
      <c r="A471" s="65">
        <v>2020</v>
      </c>
      <c r="B471" s="172">
        <v>43873</v>
      </c>
      <c r="C471" s="151">
        <v>55101509</v>
      </c>
      <c r="D471" s="167" t="s">
        <v>2039</v>
      </c>
      <c r="E471" s="165">
        <v>439.85</v>
      </c>
      <c r="F471" s="152">
        <v>48</v>
      </c>
    </row>
    <row r="472" spans="1:6" s="100" customFormat="1" ht="30" customHeight="1" x14ac:dyDescent="0.25">
      <c r="A472" s="65">
        <v>2020</v>
      </c>
      <c r="B472" s="172">
        <v>43873</v>
      </c>
      <c r="C472" s="151">
        <v>55101509</v>
      </c>
      <c r="D472" s="167" t="s">
        <v>2040</v>
      </c>
      <c r="E472" s="165">
        <v>389.85</v>
      </c>
      <c r="F472" s="152">
        <v>56</v>
      </c>
    </row>
    <row r="473" spans="1:6" s="100" customFormat="1" ht="30" customHeight="1" x14ac:dyDescent="0.25">
      <c r="A473" s="51">
        <v>2020</v>
      </c>
      <c r="B473" s="172">
        <v>43873</v>
      </c>
      <c r="C473" s="151">
        <v>55101509</v>
      </c>
      <c r="D473" s="167" t="s">
        <v>2041</v>
      </c>
      <c r="E473" s="165">
        <v>435</v>
      </c>
      <c r="F473" s="152">
        <v>1216</v>
      </c>
    </row>
    <row r="474" spans="1:6" s="100" customFormat="1" ht="30" customHeight="1" x14ac:dyDescent="0.25">
      <c r="A474" s="65" t="s">
        <v>15</v>
      </c>
      <c r="B474" s="172">
        <v>43859</v>
      </c>
      <c r="C474" s="151">
        <v>55101509</v>
      </c>
      <c r="D474" s="167" t="s">
        <v>2042</v>
      </c>
      <c r="E474" s="165">
        <v>372.05</v>
      </c>
      <c r="F474" s="152">
        <v>4653</v>
      </c>
    </row>
    <row r="475" spans="1:6" s="100" customFormat="1" ht="30" customHeight="1" x14ac:dyDescent="0.25">
      <c r="A475" s="51" t="s">
        <v>15</v>
      </c>
      <c r="B475" s="172">
        <v>43840</v>
      </c>
      <c r="C475" s="151">
        <v>55101509</v>
      </c>
      <c r="D475" s="167" t="s">
        <v>2043</v>
      </c>
      <c r="E475" s="165">
        <v>435</v>
      </c>
      <c r="F475" s="152">
        <v>5204</v>
      </c>
    </row>
    <row r="476" spans="1:6" s="100" customFormat="1" ht="30" customHeight="1" x14ac:dyDescent="0.25">
      <c r="A476" s="51">
        <v>2020</v>
      </c>
      <c r="B476" s="172">
        <v>43873</v>
      </c>
      <c r="C476" s="151">
        <v>55101509</v>
      </c>
      <c r="D476" s="167" t="s">
        <v>2044</v>
      </c>
      <c r="E476" s="165">
        <v>435</v>
      </c>
      <c r="F476" s="152">
        <v>5831</v>
      </c>
    </row>
    <row r="477" spans="1:6" s="100" customFormat="1" ht="30" customHeight="1" x14ac:dyDescent="0.25">
      <c r="A477" s="65" t="s">
        <v>20</v>
      </c>
      <c r="B477" s="172" t="s">
        <v>20</v>
      </c>
      <c r="C477" s="151">
        <v>55101509</v>
      </c>
      <c r="D477" s="167" t="s">
        <v>2045</v>
      </c>
      <c r="E477" s="165">
        <v>0</v>
      </c>
      <c r="F477" s="152">
        <v>667</v>
      </c>
    </row>
    <row r="478" spans="1:6" s="100" customFormat="1" ht="30" customHeight="1" x14ac:dyDescent="0.25">
      <c r="A478" s="51" t="s">
        <v>13</v>
      </c>
      <c r="B478" s="172">
        <v>43825</v>
      </c>
      <c r="C478" s="151">
        <v>55101509</v>
      </c>
      <c r="D478" s="167" t="s">
        <v>2046</v>
      </c>
      <c r="E478" s="165">
        <v>1194.49</v>
      </c>
      <c r="F478" s="152">
        <v>6498</v>
      </c>
    </row>
    <row r="479" spans="1:6" s="100" customFormat="1" ht="30" customHeight="1" x14ac:dyDescent="0.25">
      <c r="A479" s="51">
        <v>2014</v>
      </c>
      <c r="B479" s="172">
        <v>41947</v>
      </c>
      <c r="C479" s="151">
        <v>55101509</v>
      </c>
      <c r="D479" s="167" t="s">
        <v>2047</v>
      </c>
      <c r="E479" s="165">
        <v>0</v>
      </c>
      <c r="F479" s="152">
        <v>2565</v>
      </c>
    </row>
    <row r="480" spans="1:6" s="100" customFormat="1" ht="30" customHeight="1" x14ac:dyDescent="0.25">
      <c r="A480" s="51">
        <v>2020</v>
      </c>
      <c r="B480" s="172">
        <v>43878</v>
      </c>
      <c r="C480" s="151">
        <v>55101509</v>
      </c>
      <c r="D480" s="167" t="s">
        <v>2048</v>
      </c>
      <c r="E480" s="165">
        <v>525</v>
      </c>
      <c r="F480" s="152">
        <v>1777</v>
      </c>
    </row>
    <row r="481" spans="1:6" s="100" customFormat="1" ht="30" customHeight="1" x14ac:dyDescent="0.25">
      <c r="A481" s="51" t="s">
        <v>13</v>
      </c>
      <c r="B481" s="172">
        <v>43826</v>
      </c>
      <c r="C481" s="151">
        <v>55101509</v>
      </c>
      <c r="D481" s="167" t="s">
        <v>2049</v>
      </c>
      <c r="E481" s="165">
        <v>435</v>
      </c>
      <c r="F481" s="152">
        <v>2109</v>
      </c>
    </row>
    <row r="482" spans="1:6" s="100" customFormat="1" ht="30" customHeight="1" x14ac:dyDescent="0.25">
      <c r="A482" s="51" t="s">
        <v>13</v>
      </c>
      <c r="B482" s="172">
        <v>43825</v>
      </c>
      <c r="C482" s="151">
        <v>55101509</v>
      </c>
      <c r="D482" s="167" t="s">
        <v>2050</v>
      </c>
      <c r="E482" s="165">
        <v>765.7</v>
      </c>
      <c r="F482" s="152">
        <v>2709</v>
      </c>
    </row>
    <row r="483" spans="1:6" s="100" customFormat="1" ht="30" customHeight="1" x14ac:dyDescent="0.25">
      <c r="A483" s="51" t="s">
        <v>13</v>
      </c>
      <c r="B483" s="172">
        <v>43822</v>
      </c>
      <c r="C483" s="151">
        <v>55101509</v>
      </c>
      <c r="D483" s="167" t="s">
        <v>2051</v>
      </c>
      <c r="E483" s="165">
        <v>552.85</v>
      </c>
      <c r="F483" s="152">
        <v>5213</v>
      </c>
    </row>
    <row r="484" spans="1:6" s="100" customFormat="1" ht="30" customHeight="1" x14ac:dyDescent="0.25">
      <c r="A484" s="51" t="s">
        <v>13</v>
      </c>
      <c r="B484" s="172">
        <v>43825</v>
      </c>
      <c r="C484" s="151">
        <v>55101509</v>
      </c>
      <c r="D484" s="167" t="s">
        <v>2052</v>
      </c>
      <c r="E484" s="165">
        <v>474.19</v>
      </c>
      <c r="F484" s="152">
        <v>3176</v>
      </c>
    </row>
    <row r="485" spans="1:6" s="100" customFormat="1" ht="30" customHeight="1" x14ac:dyDescent="0.25">
      <c r="A485" s="51" t="s">
        <v>19</v>
      </c>
      <c r="B485" s="172">
        <v>41894</v>
      </c>
      <c r="C485" s="151">
        <v>55101509</v>
      </c>
      <c r="D485" s="167" t="s">
        <v>2053</v>
      </c>
      <c r="E485" s="165">
        <v>446.35</v>
      </c>
      <c r="F485" s="152">
        <v>2302</v>
      </c>
    </row>
    <row r="486" spans="1:6" s="100" customFormat="1" ht="30" customHeight="1" x14ac:dyDescent="0.25">
      <c r="A486" s="51" t="s">
        <v>13</v>
      </c>
      <c r="B486" s="172">
        <v>43822</v>
      </c>
      <c r="C486" s="151">
        <v>55101509</v>
      </c>
      <c r="D486" s="167" t="s">
        <v>2054</v>
      </c>
      <c r="E486" s="165">
        <v>372.05</v>
      </c>
      <c r="F486" s="152">
        <v>4016</v>
      </c>
    </row>
    <row r="487" spans="1:6" s="100" customFormat="1" ht="30" customHeight="1" x14ac:dyDescent="0.25">
      <c r="A487" s="51" t="s">
        <v>13</v>
      </c>
      <c r="B487" s="172">
        <v>43825</v>
      </c>
      <c r="C487" s="151">
        <v>55101509</v>
      </c>
      <c r="D487" s="167" t="s">
        <v>718</v>
      </c>
      <c r="E487" s="165">
        <v>444.99</v>
      </c>
      <c r="F487" s="152">
        <v>113</v>
      </c>
    </row>
    <row r="488" spans="1:6" s="100" customFormat="1" ht="30" customHeight="1" x14ac:dyDescent="0.25">
      <c r="A488" s="51" t="s">
        <v>13</v>
      </c>
      <c r="B488" s="172">
        <v>43822</v>
      </c>
      <c r="C488" s="151">
        <v>55101509</v>
      </c>
      <c r="D488" s="167" t="s">
        <v>2055</v>
      </c>
      <c r="E488" s="171">
        <v>439.85</v>
      </c>
      <c r="F488" s="152">
        <v>380</v>
      </c>
    </row>
    <row r="489" spans="1:6" s="100" customFormat="1" ht="30" customHeight="1" x14ac:dyDescent="0.25">
      <c r="A489" s="51" t="s">
        <v>13</v>
      </c>
      <c r="B489" s="172">
        <v>43825</v>
      </c>
      <c r="C489" s="151">
        <v>55101509</v>
      </c>
      <c r="D489" s="167" t="s">
        <v>2056</v>
      </c>
      <c r="E489" s="165">
        <v>1226.1600000000001</v>
      </c>
      <c r="F489" s="152">
        <v>7416</v>
      </c>
    </row>
    <row r="490" spans="1:6" s="100" customFormat="1" ht="30" customHeight="1" x14ac:dyDescent="0.25">
      <c r="A490" s="166" t="s">
        <v>20</v>
      </c>
      <c r="B490" s="150" t="s">
        <v>20</v>
      </c>
      <c r="C490" s="151">
        <v>55101509</v>
      </c>
      <c r="D490" s="167" t="s">
        <v>2057</v>
      </c>
      <c r="E490" s="165">
        <v>0</v>
      </c>
      <c r="F490" s="152">
        <v>813</v>
      </c>
    </row>
    <row r="491" spans="1:6" s="100" customFormat="1" ht="30" customHeight="1" x14ac:dyDescent="0.25">
      <c r="A491" s="166" t="s">
        <v>20</v>
      </c>
      <c r="B491" s="150" t="s">
        <v>20</v>
      </c>
      <c r="C491" s="151">
        <v>55101509</v>
      </c>
      <c r="D491" s="167" t="s">
        <v>2058</v>
      </c>
      <c r="E491" s="165"/>
      <c r="F491" s="152">
        <v>9</v>
      </c>
    </row>
    <row r="492" spans="1:6" s="100" customFormat="1" ht="30" customHeight="1" x14ac:dyDescent="0.25">
      <c r="A492" s="51" t="s">
        <v>13</v>
      </c>
      <c r="B492" s="172">
        <v>43822</v>
      </c>
      <c r="C492" s="151">
        <v>55101509</v>
      </c>
      <c r="D492" s="167" t="s">
        <v>2059</v>
      </c>
      <c r="E492" s="165">
        <v>496.35</v>
      </c>
      <c r="F492" s="152">
        <v>3583</v>
      </c>
    </row>
    <row r="493" spans="1:6" s="100" customFormat="1" ht="30" customHeight="1" x14ac:dyDescent="0.25">
      <c r="A493" s="166" t="s">
        <v>13</v>
      </c>
      <c r="B493" s="150">
        <v>43825</v>
      </c>
      <c r="C493" s="151">
        <v>55101509</v>
      </c>
      <c r="D493" s="167" t="s">
        <v>2060</v>
      </c>
      <c r="E493" s="165">
        <v>765.7</v>
      </c>
      <c r="F493" s="152">
        <v>2301</v>
      </c>
    </row>
    <row r="494" spans="1:6" s="100" customFormat="1" ht="30" customHeight="1" x14ac:dyDescent="0.25">
      <c r="A494" s="166" t="s">
        <v>13</v>
      </c>
      <c r="B494" s="150">
        <v>43822</v>
      </c>
      <c r="C494" s="151">
        <v>55101509</v>
      </c>
      <c r="D494" s="167" t="s">
        <v>2061</v>
      </c>
      <c r="E494" s="170">
        <v>496.35</v>
      </c>
      <c r="F494" s="152">
        <v>173</v>
      </c>
    </row>
    <row r="495" spans="1:6" s="100" customFormat="1" ht="30" customHeight="1" x14ac:dyDescent="0.25">
      <c r="A495" s="51">
        <v>2014</v>
      </c>
      <c r="B495" s="172">
        <v>41974</v>
      </c>
      <c r="C495" s="151">
        <v>55101509</v>
      </c>
      <c r="D495" s="167" t="s">
        <v>2062</v>
      </c>
      <c r="E495" s="165">
        <v>825</v>
      </c>
      <c r="F495" s="152">
        <v>1871</v>
      </c>
    </row>
    <row r="496" spans="1:6" s="100" customFormat="1" ht="30" customHeight="1" x14ac:dyDescent="0.25">
      <c r="A496" s="51">
        <v>2020</v>
      </c>
      <c r="B496" s="172">
        <v>43873</v>
      </c>
      <c r="C496" s="151">
        <v>55101509</v>
      </c>
      <c r="D496" s="167" t="s">
        <v>2063</v>
      </c>
      <c r="E496" s="171">
        <v>451.15</v>
      </c>
      <c r="F496" s="152">
        <v>26</v>
      </c>
    </row>
    <row r="497" spans="1:6" s="100" customFormat="1" ht="30" customHeight="1" x14ac:dyDescent="0.25">
      <c r="A497" s="51">
        <v>2020</v>
      </c>
      <c r="B497" s="172">
        <v>43873</v>
      </c>
      <c r="C497" s="151">
        <v>55101509</v>
      </c>
      <c r="D497" s="167" t="s">
        <v>2064</v>
      </c>
      <c r="E497" s="171">
        <v>435</v>
      </c>
      <c r="F497" s="152">
        <v>2451</v>
      </c>
    </row>
    <row r="498" spans="1:6" s="100" customFormat="1" ht="30" customHeight="1" x14ac:dyDescent="0.25">
      <c r="A498" s="166">
        <v>2016</v>
      </c>
      <c r="B498" s="150">
        <v>42615</v>
      </c>
      <c r="C498" s="151">
        <v>60101707</v>
      </c>
      <c r="D498" s="167" t="s">
        <v>2065</v>
      </c>
      <c r="E498" s="165">
        <v>0</v>
      </c>
      <c r="F498" s="152">
        <v>154</v>
      </c>
    </row>
    <row r="499" spans="1:6" s="100" customFormat="1" ht="30" customHeight="1" x14ac:dyDescent="0.25">
      <c r="A499" s="166" t="s">
        <v>13</v>
      </c>
      <c r="B499" s="150">
        <v>43763</v>
      </c>
      <c r="C499" s="151">
        <v>55101509</v>
      </c>
      <c r="D499" s="167" t="s">
        <v>46</v>
      </c>
      <c r="E499" s="165">
        <v>295</v>
      </c>
      <c r="F499" s="152">
        <v>5481</v>
      </c>
    </row>
    <row r="500" spans="1:6" s="100" customFormat="1" ht="30" customHeight="1" x14ac:dyDescent="0.25">
      <c r="A500" s="166" t="s">
        <v>13</v>
      </c>
      <c r="B500" s="150">
        <v>43763</v>
      </c>
      <c r="C500" s="151">
        <v>55101509</v>
      </c>
      <c r="D500" s="167" t="s">
        <v>717</v>
      </c>
      <c r="E500" s="170">
        <v>299.45</v>
      </c>
      <c r="F500" s="152">
        <v>5363</v>
      </c>
    </row>
    <row r="501" spans="1:6" s="100" customFormat="1" ht="30" customHeight="1" x14ac:dyDescent="0.25">
      <c r="A501" s="166" t="s">
        <v>13</v>
      </c>
      <c r="B501" s="150">
        <v>43763</v>
      </c>
      <c r="C501" s="151">
        <v>55101509</v>
      </c>
      <c r="D501" s="167" t="s">
        <v>45</v>
      </c>
      <c r="E501" s="165">
        <v>299.45</v>
      </c>
      <c r="F501" s="152">
        <v>5501</v>
      </c>
    </row>
    <row r="502" spans="1:6" s="100" customFormat="1" ht="30" customHeight="1" x14ac:dyDescent="0.25">
      <c r="A502" s="166" t="s">
        <v>13</v>
      </c>
      <c r="B502" s="150">
        <v>43763</v>
      </c>
      <c r="C502" s="151">
        <v>55101509</v>
      </c>
      <c r="D502" s="167" t="s">
        <v>44</v>
      </c>
      <c r="E502" s="165">
        <v>295</v>
      </c>
      <c r="F502" s="152">
        <v>5453</v>
      </c>
    </row>
    <row r="503" spans="1:6" s="100" customFormat="1" ht="30" customHeight="1" x14ac:dyDescent="0.25">
      <c r="A503" s="166" t="s">
        <v>13</v>
      </c>
      <c r="B503" s="150">
        <v>43763</v>
      </c>
      <c r="C503" s="151">
        <v>55101509</v>
      </c>
      <c r="D503" s="167" t="s">
        <v>43</v>
      </c>
      <c r="E503" s="165">
        <v>295</v>
      </c>
      <c r="F503" s="152">
        <v>5566</v>
      </c>
    </row>
    <row r="504" spans="1:6" s="100" customFormat="1" ht="30" customHeight="1" x14ac:dyDescent="0.25">
      <c r="A504" s="51">
        <v>2020</v>
      </c>
      <c r="B504" s="172">
        <v>43873</v>
      </c>
      <c r="C504" s="151">
        <v>55101509</v>
      </c>
      <c r="D504" s="167" t="s">
        <v>42</v>
      </c>
      <c r="E504" s="165">
        <v>295</v>
      </c>
      <c r="F504" s="152">
        <v>6878</v>
      </c>
    </row>
    <row r="505" spans="1:6" s="100" customFormat="1" ht="30" customHeight="1" x14ac:dyDescent="0.25">
      <c r="A505" s="166" t="s">
        <v>13</v>
      </c>
      <c r="B505" s="150">
        <v>43763</v>
      </c>
      <c r="C505" s="151">
        <v>55101509</v>
      </c>
      <c r="D505" s="167" t="s">
        <v>41</v>
      </c>
      <c r="E505" s="165">
        <v>295</v>
      </c>
      <c r="F505" s="152">
        <v>5249</v>
      </c>
    </row>
    <row r="506" spans="1:6" s="100" customFormat="1" ht="30" customHeight="1" x14ac:dyDescent="0.25">
      <c r="A506" s="166" t="s">
        <v>13</v>
      </c>
      <c r="B506" s="150">
        <v>43763</v>
      </c>
      <c r="C506" s="151">
        <v>55101509</v>
      </c>
      <c r="D506" s="167" t="s">
        <v>716</v>
      </c>
      <c r="E506" s="165">
        <v>299.45</v>
      </c>
      <c r="F506" s="152">
        <v>5477</v>
      </c>
    </row>
    <row r="507" spans="1:6" s="100" customFormat="1" ht="30" customHeight="1" x14ac:dyDescent="0.25">
      <c r="A507" s="65" t="s">
        <v>15</v>
      </c>
      <c r="B507" s="172">
        <v>43832</v>
      </c>
      <c r="C507" s="151">
        <v>55101509</v>
      </c>
      <c r="D507" s="167" t="s">
        <v>40</v>
      </c>
      <c r="E507" s="165">
        <v>765</v>
      </c>
      <c r="F507" s="152">
        <v>5914</v>
      </c>
    </row>
    <row r="508" spans="1:6" s="100" customFormat="1" ht="30" customHeight="1" x14ac:dyDescent="0.25">
      <c r="A508" s="166" t="s">
        <v>13</v>
      </c>
      <c r="B508" s="150">
        <v>43763</v>
      </c>
      <c r="C508" s="151">
        <v>55101509</v>
      </c>
      <c r="D508" s="167" t="s">
        <v>39</v>
      </c>
      <c r="E508" s="165">
        <v>295</v>
      </c>
      <c r="F508" s="152">
        <v>5609</v>
      </c>
    </row>
    <row r="509" spans="1:6" s="100" customFormat="1" ht="30" customHeight="1" x14ac:dyDescent="0.25">
      <c r="A509" s="166" t="s">
        <v>15</v>
      </c>
      <c r="B509" s="150">
        <v>43878</v>
      </c>
      <c r="C509" s="151">
        <v>55101509</v>
      </c>
      <c r="D509" s="167" t="s">
        <v>2066</v>
      </c>
      <c r="E509" s="165">
        <v>765</v>
      </c>
      <c r="F509" s="152">
        <v>6655</v>
      </c>
    </row>
    <row r="510" spans="1:6" s="100" customFormat="1" ht="30" customHeight="1" x14ac:dyDescent="0.25">
      <c r="A510" s="166" t="s">
        <v>15</v>
      </c>
      <c r="B510" s="150">
        <v>43873</v>
      </c>
      <c r="C510" s="151">
        <v>55101509</v>
      </c>
      <c r="D510" s="167" t="s">
        <v>2067</v>
      </c>
      <c r="E510" s="165">
        <v>645</v>
      </c>
      <c r="F510" s="152">
        <v>871</v>
      </c>
    </row>
    <row r="511" spans="1:6" s="100" customFormat="1" ht="30" customHeight="1" x14ac:dyDescent="0.25">
      <c r="A511" s="166" t="s">
        <v>20</v>
      </c>
      <c r="B511" s="150" t="s">
        <v>20</v>
      </c>
      <c r="C511" s="151">
        <v>55101509</v>
      </c>
      <c r="D511" s="167" t="s">
        <v>715</v>
      </c>
      <c r="E511" s="165">
        <v>0</v>
      </c>
      <c r="F511" s="152">
        <v>98</v>
      </c>
    </row>
    <row r="512" spans="1:6" s="100" customFormat="1" ht="30" customHeight="1" x14ac:dyDescent="0.25">
      <c r="A512" s="166">
        <v>2020</v>
      </c>
      <c r="B512" s="150">
        <v>43873</v>
      </c>
      <c r="C512" s="151">
        <v>55101509</v>
      </c>
      <c r="D512" s="167" t="s">
        <v>714</v>
      </c>
      <c r="E512" s="165">
        <v>372.05</v>
      </c>
      <c r="F512" s="152">
        <v>252</v>
      </c>
    </row>
    <row r="513" spans="1:6" s="100" customFormat="1" ht="30" customHeight="1" x14ac:dyDescent="0.25">
      <c r="A513" s="166">
        <v>2015</v>
      </c>
      <c r="B513" s="150">
        <v>42135</v>
      </c>
      <c r="C513" s="151">
        <v>55101509</v>
      </c>
      <c r="D513" s="167" t="s">
        <v>2068</v>
      </c>
      <c r="E513" s="165">
        <v>0</v>
      </c>
      <c r="F513" s="152">
        <v>41</v>
      </c>
    </row>
    <row r="514" spans="1:6" s="100" customFormat="1" ht="30" customHeight="1" x14ac:dyDescent="0.25">
      <c r="A514" s="65">
        <v>2020</v>
      </c>
      <c r="B514" s="172">
        <v>43873</v>
      </c>
      <c r="C514" s="151">
        <v>55101509</v>
      </c>
      <c r="D514" s="167" t="s">
        <v>2069</v>
      </c>
      <c r="E514" s="165">
        <v>1535.63</v>
      </c>
      <c r="F514" s="152">
        <v>13</v>
      </c>
    </row>
    <row r="515" spans="1:6" s="100" customFormat="1" ht="30" customHeight="1" x14ac:dyDescent="0.25">
      <c r="A515" s="166">
        <v>2020</v>
      </c>
      <c r="B515" s="150">
        <v>43873</v>
      </c>
      <c r="C515" s="151">
        <v>55101509</v>
      </c>
      <c r="D515" s="167" t="s">
        <v>2070</v>
      </c>
      <c r="E515" s="165">
        <v>1225.25</v>
      </c>
      <c r="F515" s="152">
        <v>13</v>
      </c>
    </row>
    <row r="516" spans="1:6" s="100" customFormat="1" ht="30" customHeight="1" x14ac:dyDescent="0.25">
      <c r="A516" s="166">
        <v>2016</v>
      </c>
      <c r="B516" s="150">
        <v>42452</v>
      </c>
      <c r="C516" s="151">
        <v>55101509</v>
      </c>
      <c r="D516" s="167" t="s">
        <v>2071</v>
      </c>
      <c r="E516" s="165">
        <v>0</v>
      </c>
      <c r="F516" s="152">
        <v>2108</v>
      </c>
    </row>
    <row r="517" spans="1:6" s="100" customFormat="1" ht="30" customHeight="1" x14ac:dyDescent="0.25">
      <c r="A517" s="166">
        <v>2013</v>
      </c>
      <c r="B517" s="150">
        <v>41477</v>
      </c>
      <c r="C517" s="151">
        <v>60106102</v>
      </c>
      <c r="D517" s="167" t="s">
        <v>2072</v>
      </c>
      <c r="E517" s="165">
        <v>650.39</v>
      </c>
      <c r="F517" s="152">
        <v>428</v>
      </c>
    </row>
    <row r="518" spans="1:6" s="100" customFormat="1" ht="30" customHeight="1" x14ac:dyDescent="0.25">
      <c r="A518" s="166">
        <v>2019</v>
      </c>
      <c r="B518" s="150">
        <v>43513</v>
      </c>
      <c r="C518" s="151">
        <v>55101509</v>
      </c>
      <c r="D518" s="167" t="s">
        <v>2073</v>
      </c>
      <c r="E518" s="165">
        <v>575</v>
      </c>
      <c r="F518" s="152">
        <v>1560</v>
      </c>
    </row>
    <row r="519" spans="1:6" s="100" customFormat="1" ht="30" customHeight="1" x14ac:dyDescent="0.25">
      <c r="A519" s="166">
        <v>2020</v>
      </c>
      <c r="B519" s="150">
        <v>43873</v>
      </c>
      <c r="C519" s="151">
        <v>55101509</v>
      </c>
      <c r="D519" s="167" t="s">
        <v>2074</v>
      </c>
      <c r="E519" s="165">
        <v>435</v>
      </c>
      <c r="F519" s="152">
        <v>4630</v>
      </c>
    </row>
    <row r="520" spans="1:6" s="100" customFormat="1" ht="30" customHeight="1" x14ac:dyDescent="0.25">
      <c r="A520" s="166">
        <v>2015</v>
      </c>
      <c r="B520" s="150">
        <v>42299</v>
      </c>
      <c r="C520" s="151">
        <v>43202001</v>
      </c>
      <c r="D520" s="167" t="s">
        <v>2075</v>
      </c>
      <c r="E520" s="165">
        <v>1989</v>
      </c>
      <c r="F520" s="152">
        <v>6604</v>
      </c>
    </row>
    <row r="521" spans="1:6" s="100" customFormat="1" ht="30" customHeight="1" x14ac:dyDescent="0.25">
      <c r="A521" s="166">
        <v>2015</v>
      </c>
      <c r="B521" s="150">
        <v>42285</v>
      </c>
      <c r="C521" s="151">
        <v>43202001</v>
      </c>
      <c r="D521" s="167" t="s">
        <v>1682</v>
      </c>
      <c r="E521" s="165">
        <v>4800</v>
      </c>
      <c r="F521" s="152">
        <v>1471</v>
      </c>
    </row>
    <row r="522" spans="1:6" s="100" customFormat="1" ht="30" customHeight="1" x14ac:dyDescent="0.25">
      <c r="A522" s="166">
        <v>2015</v>
      </c>
      <c r="B522" s="150">
        <v>42285</v>
      </c>
      <c r="C522" s="151">
        <v>43202001</v>
      </c>
      <c r="D522" s="167" t="s">
        <v>1681</v>
      </c>
      <c r="E522" s="165">
        <v>4800</v>
      </c>
      <c r="F522" s="152">
        <v>1688</v>
      </c>
    </row>
    <row r="523" spans="1:6" s="100" customFormat="1" ht="30" customHeight="1" x14ac:dyDescent="0.25">
      <c r="A523" s="166">
        <v>2015</v>
      </c>
      <c r="B523" s="150">
        <v>42285</v>
      </c>
      <c r="C523" s="151">
        <v>43202001</v>
      </c>
      <c r="D523" s="167" t="s">
        <v>1680</v>
      </c>
      <c r="E523" s="165">
        <v>4800</v>
      </c>
      <c r="F523" s="152">
        <v>51</v>
      </c>
    </row>
    <row r="524" spans="1:6" s="100" customFormat="1" ht="30" customHeight="1" x14ac:dyDescent="0.25">
      <c r="A524" s="166">
        <v>2015</v>
      </c>
      <c r="B524" s="150">
        <v>42285</v>
      </c>
      <c r="C524" s="151">
        <v>43202001</v>
      </c>
      <c r="D524" s="167" t="s">
        <v>38</v>
      </c>
      <c r="E524" s="170">
        <v>4800</v>
      </c>
      <c r="F524" s="152">
        <v>1102</v>
      </c>
    </row>
    <row r="525" spans="1:6" s="100" customFormat="1" ht="30" customHeight="1" x14ac:dyDescent="0.25">
      <c r="A525" s="166">
        <v>2014</v>
      </c>
      <c r="B525" s="150">
        <v>41708</v>
      </c>
      <c r="C525" s="151">
        <v>43202001</v>
      </c>
      <c r="D525" s="167" t="s">
        <v>37</v>
      </c>
      <c r="E525" s="165">
        <v>43.56</v>
      </c>
      <c r="F525" s="152">
        <v>400</v>
      </c>
    </row>
    <row r="526" spans="1:6" s="100" customFormat="1" ht="30" customHeight="1" x14ac:dyDescent="0.25">
      <c r="A526" s="166">
        <v>2015</v>
      </c>
      <c r="B526" s="150">
        <v>42226</v>
      </c>
      <c r="C526" s="151">
        <v>43202001</v>
      </c>
      <c r="D526" s="167" t="s">
        <v>713</v>
      </c>
      <c r="E526" s="165" t="s">
        <v>1447</v>
      </c>
      <c r="F526" s="152">
        <v>1409</v>
      </c>
    </row>
    <row r="527" spans="1:6" s="100" customFormat="1" ht="30" customHeight="1" x14ac:dyDescent="0.25">
      <c r="A527" s="166">
        <v>2016</v>
      </c>
      <c r="B527" s="150">
        <v>42452</v>
      </c>
      <c r="C527" s="151">
        <v>44122003</v>
      </c>
      <c r="D527" s="167" t="s">
        <v>712</v>
      </c>
      <c r="E527" s="165">
        <v>73</v>
      </c>
      <c r="F527" s="152">
        <v>1787</v>
      </c>
    </row>
    <row r="528" spans="1:6" s="100" customFormat="1" ht="30" customHeight="1" x14ac:dyDescent="0.25">
      <c r="A528" s="166">
        <v>2022</v>
      </c>
      <c r="B528" s="150">
        <v>44697</v>
      </c>
      <c r="C528" s="151">
        <v>44122003</v>
      </c>
      <c r="D528" s="167" t="s">
        <v>711</v>
      </c>
      <c r="E528" s="165">
        <v>55</v>
      </c>
      <c r="F528" s="152">
        <v>3375</v>
      </c>
    </row>
    <row r="529" spans="1:6" s="100" customFormat="1" ht="30" customHeight="1" x14ac:dyDescent="0.25">
      <c r="A529" s="166">
        <v>2015</v>
      </c>
      <c r="B529" s="150">
        <v>42135</v>
      </c>
      <c r="C529" s="151">
        <v>55101509</v>
      </c>
      <c r="D529" s="167" t="s">
        <v>2076</v>
      </c>
      <c r="E529" s="165">
        <v>995.22</v>
      </c>
      <c r="F529" s="152">
        <v>273</v>
      </c>
    </row>
    <row r="530" spans="1:6" s="100" customFormat="1" ht="30" customHeight="1" x14ac:dyDescent="0.25">
      <c r="A530" s="166">
        <v>2014</v>
      </c>
      <c r="B530" s="150">
        <v>41943</v>
      </c>
      <c r="C530" s="151">
        <v>60106102</v>
      </c>
      <c r="D530" s="167" t="s">
        <v>2077</v>
      </c>
      <c r="E530" s="165">
        <v>13.75</v>
      </c>
      <c r="F530" s="152">
        <v>16469</v>
      </c>
    </row>
    <row r="531" spans="1:6" s="100" customFormat="1" ht="30" customHeight="1" x14ac:dyDescent="0.25">
      <c r="A531" s="166">
        <v>2014</v>
      </c>
      <c r="B531" s="150">
        <v>41943</v>
      </c>
      <c r="C531" s="151">
        <v>60106102</v>
      </c>
      <c r="D531" s="167" t="s">
        <v>2078</v>
      </c>
      <c r="E531" s="165">
        <v>13.75</v>
      </c>
      <c r="F531" s="152">
        <v>1387</v>
      </c>
    </row>
    <row r="532" spans="1:6" s="100" customFormat="1" ht="30" customHeight="1" x14ac:dyDescent="0.25">
      <c r="A532" s="166" t="s">
        <v>19</v>
      </c>
      <c r="B532" s="150">
        <v>41898</v>
      </c>
      <c r="C532" s="151">
        <v>60106102</v>
      </c>
      <c r="D532" s="167" t="s">
        <v>2079</v>
      </c>
      <c r="E532" s="165">
        <v>47.62</v>
      </c>
      <c r="F532" s="152">
        <v>792</v>
      </c>
    </row>
    <row r="533" spans="1:6" s="100" customFormat="1" ht="30" customHeight="1" x14ac:dyDescent="0.25">
      <c r="A533" s="166" t="s">
        <v>19</v>
      </c>
      <c r="B533" s="150">
        <v>41898</v>
      </c>
      <c r="C533" s="151">
        <v>60106102</v>
      </c>
      <c r="D533" s="167" t="s">
        <v>2080</v>
      </c>
      <c r="E533" s="165">
        <v>47.62</v>
      </c>
      <c r="F533" s="152">
        <v>90</v>
      </c>
    </row>
    <row r="534" spans="1:6" s="100" customFormat="1" ht="30" customHeight="1" x14ac:dyDescent="0.25">
      <c r="A534" s="166">
        <v>2021</v>
      </c>
      <c r="B534" s="150">
        <v>44473</v>
      </c>
      <c r="C534" s="151">
        <v>55101515</v>
      </c>
      <c r="D534" s="167" t="s">
        <v>2081</v>
      </c>
      <c r="E534" s="165">
        <v>21.19</v>
      </c>
      <c r="F534" s="152">
        <v>53</v>
      </c>
    </row>
    <row r="535" spans="1:6" s="100" customFormat="1" ht="30" customHeight="1" x14ac:dyDescent="0.25">
      <c r="A535" s="166">
        <v>2014</v>
      </c>
      <c r="B535" s="150">
        <v>41701</v>
      </c>
      <c r="C535" s="151">
        <v>55101509</v>
      </c>
      <c r="D535" s="167" t="s">
        <v>2082</v>
      </c>
      <c r="E535" s="165">
        <v>2734.6</v>
      </c>
      <c r="F535" s="152">
        <v>2</v>
      </c>
    </row>
    <row r="536" spans="1:6" s="100" customFormat="1" ht="30" customHeight="1" x14ac:dyDescent="0.25">
      <c r="A536" s="166" t="s">
        <v>15</v>
      </c>
      <c r="B536" s="150">
        <v>43861</v>
      </c>
      <c r="C536" s="151">
        <v>55101509</v>
      </c>
      <c r="D536" s="167" t="s">
        <v>710</v>
      </c>
      <c r="E536" s="165">
        <v>123.94</v>
      </c>
      <c r="F536" s="152">
        <v>593</v>
      </c>
    </row>
    <row r="537" spans="1:6" s="100" customFormat="1" ht="30" customHeight="1" x14ac:dyDescent="0.25">
      <c r="A537" s="166" t="s">
        <v>15</v>
      </c>
      <c r="B537" s="150">
        <v>43861</v>
      </c>
      <c r="C537" s="151">
        <v>55101509</v>
      </c>
      <c r="D537" s="167" t="s">
        <v>709</v>
      </c>
      <c r="E537" s="165">
        <v>123.94</v>
      </c>
      <c r="F537" s="152">
        <v>508</v>
      </c>
    </row>
    <row r="538" spans="1:6" s="100" customFormat="1" ht="30" customHeight="1" x14ac:dyDescent="0.25">
      <c r="A538" s="166" t="s">
        <v>15</v>
      </c>
      <c r="B538" s="150">
        <v>43861</v>
      </c>
      <c r="C538" s="151">
        <v>55101509</v>
      </c>
      <c r="D538" s="167" t="s">
        <v>2083</v>
      </c>
      <c r="E538" s="165">
        <v>123.94</v>
      </c>
      <c r="F538" s="152">
        <v>139</v>
      </c>
    </row>
    <row r="539" spans="1:6" s="100" customFormat="1" ht="30" customHeight="1" x14ac:dyDescent="0.25">
      <c r="A539" s="166" t="s">
        <v>15</v>
      </c>
      <c r="B539" s="150">
        <v>43861</v>
      </c>
      <c r="C539" s="151">
        <v>55101509</v>
      </c>
      <c r="D539" s="167" t="s">
        <v>2084</v>
      </c>
      <c r="E539" s="165">
        <v>137.5</v>
      </c>
      <c r="F539" s="152">
        <v>509</v>
      </c>
    </row>
    <row r="540" spans="1:6" s="100" customFormat="1" ht="30" customHeight="1" x14ac:dyDescent="0.25">
      <c r="A540" s="166" t="s">
        <v>15</v>
      </c>
      <c r="B540" s="150">
        <v>43861</v>
      </c>
      <c r="C540" s="151">
        <v>55101509</v>
      </c>
      <c r="D540" s="167" t="s">
        <v>2085</v>
      </c>
      <c r="E540" s="165">
        <v>123.94</v>
      </c>
      <c r="F540" s="152">
        <v>518</v>
      </c>
    </row>
    <row r="541" spans="1:6" s="100" customFormat="1" ht="30" customHeight="1" x14ac:dyDescent="0.25">
      <c r="A541" s="166" t="s">
        <v>15</v>
      </c>
      <c r="B541" s="150">
        <v>43861</v>
      </c>
      <c r="C541" s="151">
        <v>55101509</v>
      </c>
      <c r="D541" s="167" t="s">
        <v>2086</v>
      </c>
      <c r="E541" s="165">
        <v>175</v>
      </c>
      <c r="F541" s="152">
        <v>418</v>
      </c>
    </row>
    <row r="542" spans="1:6" s="100" customFormat="1" ht="30" customHeight="1" x14ac:dyDescent="0.25">
      <c r="A542" s="166" t="s">
        <v>15</v>
      </c>
      <c r="B542" s="150">
        <v>43861</v>
      </c>
      <c r="C542" s="151">
        <v>55101509</v>
      </c>
      <c r="D542" s="167" t="s">
        <v>2087</v>
      </c>
      <c r="E542" s="165">
        <v>123.94</v>
      </c>
      <c r="F542" s="152">
        <v>547</v>
      </c>
    </row>
    <row r="543" spans="1:6" s="100" customFormat="1" ht="30" customHeight="1" x14ac:dyDescent="0.25">
      <c r="A543" s="166" t="s">
        <v>15</v>
      </c>
      <c r="B543" s="150">
        <v>43861</v>
      </c>
      <c r="C543" s="151">
        <v>55101509</v>
      </c>
      <c r="D543" s="167" t="s">
        <v>2088</v>
      </c>
      <c r="E543" s="165">
        <v>123.94</v>
      </c>
      <c r="F543" s="152">
        <v>296</v>
      </c>
    </row>
    <row r="544" spans="1:6" s="100" customFormat="1" ht="30" customHeight="1" x14ac:dyDescent="0.25">
      <c r="A544" s="166" t="s">
        <v>15</v>
      </c>
      <c r="B544" s="150">
        <v>43861</v>
      </c>
      <c r="C544" s="151">
        <v>55101509</v>
      </c>
      <c r="D544" s="167" t="s">
        <v>708</v>
      </c>
      <c r="E544" s="165">
        <v>380</v>
      </c>
      <c r="F544" s="152">
        <v>390</v>
      </c>
    </row>
    <row r="545" spans="1:6" s="100" customFormat="1" ht="30" customHeight="1" x14ac:dyDescent="0.25">
      <c r="A545" s="166" t="s">
        <v>15</v>
      </c>
      <c r="B545" s="150">
        <v>43861</v>
      </c>
      <c r="C545" s="151">
        <v>55101509</v>
      </c>
      <c r="D545" s="167" t="s">
        <v>2089</v>
      </c>
      <c r="E545" s="165">
        <v>123.94</v>
      </c>
      <c r="F545" s="152">
        <v>507</v>
      </c>
    </row>
    <row r="546" spans="1:6" s="100" customFormat="1" ht="30" customHeight="1" x14ac:dyDescent="0.25">
      <c r="A546" s="166" t="s">
        <v>15</v>
      </c>
      <c r="B546" s="150">
        <v>43861</v>
      </c>
      <c r="C546" s="151">
        <v>55101509</v>
      </c>
      <c r="D546" s="167" t="s">
        <v>707</v>
      </c>
      <c r="E546" s="165">
        <v>123.94</v>
      </c>
      <c r="F546" s="152">
        <v>149</v>
      </c>
    </row>
    <row r="547" spans="1:6" s="100" customFormat="1" ht="30" customHeight="1" x14ac:dyDescent="0.25">
      <c r="A547" s="166" t="s">
        <v>15</v>
      </c>
      <c r="B547" s="150">
        <v>43861</v>
      </c>
      <c r="C547" s="151">
        <v>55101509</v>
      </c>
      <c r="D547" s="167" t="s">
        <v>706</v>
      </c>
      <c r="E547" s="165">
        <v>123.94</v>
      </c>
      <c r="F547" s="152">
        <v>516</v>
      </c>
    </row>
    <row r="548" spans="1:6" s="100" customFormat="1" ht="30" customHeight="1" x14ac:dyDescent="0.25">
      <c r="A548" s="166" t="s">
        <v>15</v>
      </c>
      <c r="B548" s="150">
        <v>43861</v>
      </c>
      <c r="C548" s="151">
        <v>55101509</v>
      </c>
      <c r="D548" s="167" t="s">
        <v>2090</v>
      </c>
      <c r="E548" s="165">
        <v>123.94</v>
      </c>
      <c r="F548" s="152">
        <v>351</v>
      </c>
    </row>
    <row r="549" spans="1:6" s="100" customFormat="1" ht="30" customHeight="1" x14ac:dyDescent="0.25">
      <c r="A549" s="166" t="s">
        <v>15</v>
      </c>
      <c r="B549" s="150">
        <v>43861</v>
      </c>
      <c r="C549" s="151">
        <v>55101509</v>
      </c>
      <c r="D549" s="167" t="s">
        <v>2091</v>
      </c>
      <c r="E549" s="165">
        <v>123.94</v>
      </c>
      <c r="F549" s="152">
        <v>349</v>
      </c>
    </row>
    <row r="550" spans="1:6" s="100" customFormat="1" ht="30" customHeight="1" x14ac:dyDescent="0.25">
      <c r="A550" s="166" t="s">
        <v>15</v>
      </c>
      <c r="B550" s="150">
        <v>43861</v>
      </c>
      <c r="C550" s="151">
        <v>55101509</v>
      </c>
      <c r="D550" s="167" t="s">
        <v>705</v>
      </c>
      <c r="E550" s="165">
        <v>123.94</v>
      </c>
      <c r="F550" s="152">
        <v>343</v>
      </c>
    </row>
    <row r="551" spans="1:6" s="100" customFormat="1" ht="30" customHeight="1" x14ac:dyDescent="0.25">
      <c r="A551" s="166" t="s">
        <v>15</v>
      </c>
      <c r="B551" s="150">
        <v>43861</v>
      </c>
      <c r="C551" s="151">
        <v>55101509</v>
      </c>
      <c r="D551" s="167" t="s">
        <v>704</v>
      </c>
      <c r="E551" s="165">
        <v>123.94</v>
      </c>
      <c r="F551" s="152">
        <v>157</v>
      </c>
    </row>
    <row r="552" spans="1:6" s="100" customFormat="1" ht="30" customHeight="1" x14ac:dyDescent="0.25">
      <c r="A552" s="166" t="s">
        <v>15</v>
      </c>
      <c r="B552" s="150">
        <v>43861</v>
      </c>
      <c r="C552" s="151">
        <v>55101509</v>
      </c>
      <c r="D552" s="167" t="s">
        <v>703</v>
      </c>
      <c r="E552" s="165">
        <v>123.94</v>
      </c>
      <c r="F552" s="152">
        <v>458</v>
      </c>
    </row>
    <row r="553" spans="1:6" s="100" customFormat="1" ht="30" customHeight="1" x14ac:dyDescent="0.25">
      <c r="A553" s="166" t="s">
        <v>15</v>
      </c>
      <c r="B553" s="150">
        <v>43861</v>
      </c>
      <c r="C553" s="151">
        <v>55101509</v>
      </c>
      <c r="D553" s="167" t="s">
        <v>2092</v>
      </c>
      <c r="E553" s="165">
        <v>137.5</v>
      </c>
      <c r="F553" s="152">
        <v>432</v>
      </c>
    </row>
    <row r="554" spans="1:6" s="100" customFormat="1" ht="30" customHeight="1" x14ac:dyDescent="0.25">
      <c r="A554" s="166" t="s">
        <v>15</v>
      </c>
      <c r="B554" s="150">
        <v>43861</v>
      </c>
      <c r="C554" s="151">
        <v>55101509</v>
      </c>
      <c r="D554" s="167" t="s">
        <v>2093</v>
      </c>
      <c r="E554" s="165">
        <v>99.38</v>
      </c>
      <c r="F554" s="152">
        <v>515</v>
      </c>
    </row>
    <row r="555" spans="1:6" s="100" customFormat="1" ht="30" customHeight="1" x14ac:dyDescent="0.25">
      <c r="A555" s="166" t="s">
        <v>15</v>
      </c>
      <c r="B555" s="150">
        <v>43861</v>
      </c>
      <c r="C555" s="151">
        <v>55101509</v>
      </c>
      <c r="D555" s="167" t="s">
        <v>2094</v>
      </c>
      <c r="E555" s="165">
        <v>200</v>
      </c>
      <c r="F555" s="152">
        <v>363</v>
      </c>
    </row>
    <row r="556" spans="1:6" s="100" customFormat="1" ht="30" customHeight="1" x14ac:dyDescent="0.25">
      <c r="A556" s="166" t="s">
        <v>15</v>
      </c>
      <c r="B556" s="150">
        <v>43861</v>
      </c>
      <c r="C556" s="151">
        <v>55101509</v>
      </c>
      <c r="D556" s="167" t="s">
        <v>2095</v>
      </c>
      <c r="E556" s="165">
        <v>137.5</v>
      </c>
      <c r="F556" s="152">
        <v>264</v>
      </c>
    </row>
    <row r="557" spans="1:6" s="100" customFormat="1" ht="30" customHeight="1" x14ac:dyDescent="0.25">
      <c r="A557" s="166" t="s">
        <v>15</v>
      </c>
      <c r="B557" s="150">
        <v>43861</v>
      </c>
      <c r="C557" s="151">
        <v>55101509</v>
      </c>
      <c r="D557" s="167" t="s">
        <v>702</v>
      </c>
      <c r="E557" s="165">
        <v>137.5</v>
      </c>
      <c r="F557" s="152">
        <v>504</v>
      </c>
    </row>
    <row r="558" spans="1:6" s="100" customFormat="1" ht="30" customHeight="1" x14ac:dyDescent="0.25">
      <c r="A558" s="166" t="s">
        <v>15</v>
      </c>
      <c r="B558" s="150">
        <v>43861</v>
      </c>
      <c r="C558" s="151">
        <v>55101509</v>
      </c>
      <c r="D558" s="167" t="s">
        <v>701</v>
      </c>
      <c r="E558" s="165">
        <v>123.94</v>
      </c>
      <c r="F558" s="152">
        <v>344</v>
      </c>
    </row>
    <row r="559" spans="1:6" s="100" customFormat="1" ht="30" customHeight="1" x14ac:dyDescent="0.25">
      <c r="A559" s="166" t="s">
        <v>15</v>
      </c>
      <c r="B559" s="150">
        <v>43861</v>
      </c>
      <c r="C559" s="151">
        <v>55101509</v>
      </c>
      <c r="D559" s="167" t="s">
        <v>700</v>
      </c>
      <c r="E559" s="165">
        <v>175</v>
      </c>
      <c r="F559" s="152">
        <v>367</v>
      </c>
    </row>
    <row r="560" spans="1:6" s="100" customFormat="1" ht="30" customHeight="1" x14ac:dyDescent="0.25">
      <c r="A560" s="166" t="s">
        <v>15</v>
      </c>
      <c r="B560" s="150">
        <v>43861</v>
      </c>
      <c r="C560" s="151">
        <v>55101509</v>
      </c>
      <c r="D560" s="167" t="s">
        <v>699</v>
      </c>
      <c r="E560" s="165">
        <v>137.5</v>
      </c>
      <c r="F560" s="152">
        <v>518</v>
      </c>
    </row>
    <row r="561" spans="1:6" s="100" customFormat="1" ht="30" customHeight="1" x14ac:dyDescent="0.25">
      <c r="A561" s="166" t="s">
        <v>15</v>
      </c>
      <c r="B561" s="150">
        <v>41949</v>
      </c>
      <c r="C561" s="151">
        <v>55101509</v>
      </c>
      <c r="D561" s="167" t="s">
        <v>2096</v>
      </c>
      <c r="E561" s="165">
        <v>62</v>
      </c>
      <c r="F561" s="152">
        <v>360</v>
      </c>
    </row>
    <row r="562" spans="1:6" s="100" customFormat="1" ht="30" customHeight="1" x14ac:dyDescent="0.25">
      <c r="A562" s="166" t="s">
        <v>15</v>
      </c>
      <c r="B562" s="150">
        <v>43861</v>
      </c>
      <c r="C562" s="151">
        <v>55101509</v>
      </c>
      <c r="D562" s="167" t="s">
        <v>698</v>
      </c>
      <c r="E562" s="165">
        <v>99.38</v>
      </c>
      <c r="F562" s="152">
        <v>349</v>
      </c>
    </row>
    <row r="563" spans="1:6" s="100" customFormat="1" ht="30" customHeight="1" x14ac:dyDescent="0.25">
      <c r="A563" s="166" t="s">
        <v>15</v>
      </c>
      <c r="B563" s="150">
        <v>43861</v>
      </c>
      <c r="C563" s="151">
        <v>55101509</v>
      </c>
      <c r="D563" s="167" t="s">
        <v>2097</v>
      </c>
      <c r="E563" s="165">
        <v>123.94</v>
      </c>
      <c r="F563" s="152">
        <v>515</v>
      </c>
    </row>
    <row r="564" spans="1:6" s="100" customFormat="1" ht="30" customHeight="1" x14ac:dyDescent="0.25">
      <c r="A564" s="166" t="s">
        <v>15</v>
      </c>
      <c r="B564" s="150">
        <v>43861</v>
      </c>
      <c r="C564" s="151">
        <v>55101509</v>
      </c>
      <c r="D564" s="167" t="s">
        <v>2098</v>
      </c>
      <c r="E564" s="165">
        <v>123.94</v>
      </c>
      <c r="F564" s="152">
        <v>420</v>
      </c>
    </row>
    <row r="565" spans="1:6" s="100" customFormat="1" ht="30" customHeight="1" x14ac:dyDescent="0.25">
      <c r="A565" s="166" t="s">
        <v>15</v>
      </c>
      <c r="B565" s="150">
        <v>43861</v>
      </c>
      <c r="C565" s="151">
        <v>55101509</v>
      </c>
      <c r="D565" s="167" t="s">
        <v>2099</v>
      </c>
      <c r="E565" s="165">
        <v>137.5</v>
      </c>
      <c r="F565" s="152">
        <v>511</v>
      </c>
    </row>
    <row r="566" spans="1:6" s="100" customFormat="1" ht="30" customHeight="1" x14ac:dyDescent="0.25">
      <c r="A566" s="166" t="s">
        <v>15</v>
      </c>
      <c r="B566" s="150">
        <v>43861</v>
      </c>
      <c r="C566" s="151">
        <v>55101509</v>
      </c>
      <c r="D566" s="167" t="s">
        <v>697</v>
      </c>
      <c r="E566" s="165">
        <v>99.38</v>
      </c>
      <c r="F566" s="152">
        <v>447</v>
      </c>
    </row>
    <row r="567" spans="1:6" s="100" customFormat="1" ht="30" customHeight="1" x14ac:dyDescent="0.25">
      <c r="A567" s="166" t="s">
        <v>15</v>
      </c>
      <c r="B567" s="150">
        <v>43861</v>
      </c>
      <c r="C567" s="151">
        <v>55101509</v>
      </c>
      <c r="D567" s="167" t="s">
        <v>696</v>
      </c>
      <c r="E567" s="165">
        <v>123.94</v>
      </c>
      <c r="F567" s="152">
        <v>147</v>
      </c>
    </row>
    <row r="568" spans="1:6" s="100" customFormat="1" ht="30" customHeight="1" x14ac:dyDescent="0.25">
      <c r="A568" s="166" t="s">
        <v>15</v>
      </c>
      <c r="B568" s="150">
        <v>43861</v>
      </c>
      <c r="C568" s="151">
        <v>55101509</v>
      </c>
      <c r="D568" s="167" t="s">
        <v>695</v>
      </c>
      <c r="E568" s="165">
        <v>123.94</v>
      </c>
      <c r="F568" s="152">
        <v>367</v>
      </c>
    </row>
    <row r="569" spans="1:6" s="100" customFormat="1" ht="30" customHeight="1" x14ac:dyDescent="0.25">
      <c r="A569" s="166" t="s">
        <v>15</v>
      </c>
      <c r="B569" s="150">
        <v>43861</v>
      </c>
      <c r="C569" s="151">
        <v>55101509</v>
      </c>
      <c r="D569" s="167" t="s">
        <v>2100</v>
      </c>
      <c r="E569" s="165">
        <v>123.94</v>
      </c>
      <c r="F569" s="152">
        <v>430</v>
      </c>
    </row>
    <row r="570" spans="1:6" s="100" customFormat="1" ht="30" customHeight="1" x14ac:dyDescent="0.25">
      <c r="A570" s="166" t="s">
        <v>15</v>
      </c>
      <c r="B570" s="150">
        <v>42233</v>
      </c>
      <c r="C570" s="151">
        <v>55101509</v>
      </c>
      <c r="D570" s="167" t="s">
        <v>2101</v>
      </c>
      <c r="E570" s="165">
        <v>28</v>
      </c>
      <c r="F570" s="152">
        <v>47624</v>
      </c>
    </row>
    <row r="571" spans="1:6" s="100" customFormat="1" ht="30" customHeight="1" x14ac:dyDescent="0.25">
      <c r="A571" s="166">
        <v>2020</v>
      </c>
      <c r="B571" s="150">
        <v>43885</v>
      </c>
      <c r="C571" s="151">
        <v>55101509</v>
      </c>
      <c r="D571" s="167" t="s">
        <v>694</v>
      </c>
      <c r="E571" s="165">
        <v>1500</v>
      </c>
      <c r="F571" s="152">
        <v>1806</v>
      </c>
    </row>
    <row r="572" spans="1:6" s="100" customFormat="1" ht="30" customHeight="1" x14ac:dyDescent="0.25">
      <c r="A572" s="166">
        <v>2019</v>
      </c>
      <c r="B572" s="150">
        <v>43811</v>
      </c>
      <c r="C572" s="151">
        <v>55101509</v>
      </c>
      <c r="D572" s="167" t="s">
        <v>2102</v>
      </c>
      <c r="E572" s="165">
        <v>1600</v>
      </c>
      <c r="F572" s="152">
        <v>1771</v>
      </c>
    </row>
    <row r="573" spans="1:6" s="100" customFormat="1" ht="30" customHeight="1" x14ac:dyDescent="0.25">
      <c r="A573" s="166" t="s">
        <v>15</v>
      </c>
      <c r="B573" s="150">
        <v>43873</v>
      </c>
      <c r="C573" s="151">
        <v>55101509</v>
      </c>
      <c r="D573" s="167" t="s">
        <v>2103</v>
      </c>
      <c r="E573" s="165">
        <v>2080</v>
      </c>
      <c r="F573" s="152">
        <v>1300</v>
      </c>
    </row>
    <row r="574" spans="1:6" s="100" customFormat="1" ht="30" customHeight="1" x14ac:dyDescent="0.25">
      <c r="A574" s="166" t="s">
        <v>15</v>
      </c>
      <c r="B574" s="150">
        <v>43873</v>
      </c>
      <c r="C574" s="151">
        <v>55101509</v>
      </c>
      <c r="D574" s="167" t="s">
        <v>2104</v>
      </c>
      <c r="E574" s="170">
        <v>2080</v>
      </c>
      <c r="F574" s="152">
        <v>1450</v>
      </c>
    </row>
    <row r="575" spans="1:6" s="100" customFormat="1" ht="30" customHeight="1" x14ac:dyDescent="0.25">
      <c r="A575" s="166">
        <v>2016</v>
      </c>
      <c r="B575" s="150">
        <v>42615</v>
      </c>
      <c r="C575" s="151">
        <v>55101509</v>
      </c>
      <c r="D575" s="167" t="s">
        <v>2105</v>
      </c>
      <c r="E575" s="165">
        <v>0</v>
      </c>
      <c r="F575" s="152">
        <v>1202</v>
      </c>
    </row>
    <row r="576" spans="1:6" s="100" customFormat="1" ht="30" customHeight="1" x14ac:dyDescent="0.25">
      <c r="A576" s="166">
        <v>2022</v>
      </c>
      <c r="B576" s="150">
        <v>43868</v>
      </c>
      <c r="C576" s="151">
        <v>55101509</v>
      </c>
      <c r="D576" s="167" t="s">
        <v>738</v>
      </c>
      <c r="E576" s="165">
        <v>0</v>
      </c>
      <c r="F576" s="152">
        <v>22</v>
      </c>
    </row>
    <row r="577" spans="1:6" s="100" customFormat="1" ht="30" customHeight="1" x14ac:dyDescent="0.25">
      <c r="A577" s="166">
        <v>2020</v>
      </c>
      <c r="B577" s="150">
        <v>43878</v>
      </c>
      <c r="C577" s="151">
        <v>55101509</v>
      </c>
      <c r="D577" s="167" t="s">
        <v>2106</v>
      </c>
      <c r="E577" s="165">
        <v>765</v>
      </c>
      <c r="F577" s="152">
        <v>8646</v>
      </c>
    </row>
    <row r="578" spans="1:6" s="100" customFormat="1" ht="30" customHeight="1" x14ac:dyDescent="0.25">
      <c r="A578" s="166">
        <v>2014</v>
      </c>
      <c r="B578" s="150">
        <v>41968</v>
      </c>
      <c r="C578" s="151">
        <v>55101509</v>
      </c>
      <c r="D578" s="167" t="s">
        <v>2107</v>
      </c>
      <c r="E578" s="165">
        <v>310.75</v>
      </c>
      <c r="F578" s="152">
        <v>15644</v>
      </c>
    </row>
    <row r="579" spans="1:6" s="100" customFormat="1" ht="30" customHeight="1" x14ac:dyDescent="0.25">
      <c r="A579" s="166">
        <v>2012</v>
      </c>
      <c r="B579" s="150">
        <v>41225</v>
      </c>
      <c r="C579" s="151">
        <v>55101509</v>
      </c>
      <c r="D579" s="167" t="s">
        <v>2108</v>
      </c>
      <c r="E579" s="165">
        <v>19.399999999999999</v>
      </c>
      <c r="F579" s="152">
        <v>260</v>
      </c>
    </row>
    <row r="580" spans="1:6" s="100" customFormat="1" ht="30" customHeight="1" x14ac:dyDescent="0.25">
      <c r="A580" s="166" t="s">
        <v>20</v>
      </c>
      <c r="B580" s="150" t="s">
        <v>20</v>
      </c>
      <c r="C580" s="151">
        <v>55101509</v>
      </c>
      <c r="D580" s="167" t="s">
        <v>2109</v>
      </c>
      <c r="E580" s="165">
        <v>0</v>
      </c>
      <c r="F580" s="152">
        <v>1340</v>
      </c>
    </row>
    <row r="581" spans="1:6" s="100" customFormat="1" ht="30" customHeight="1" x14ac:dyDescent="0.25">
      <c r="A581" s="166" t="s">
        <v>20</v>
      </c>
      <c r="B581" s="150" t="s">
        <v>20</v>
      </c>
      <c r="C581" s="151">
        <v>55101509</v>
      </c>
      <c r="D581" s="167" t="s">
        <v>29</v>
      </c>
      <c r="E581" s="165">
        <v>0</v>
      </c>
      <c r="F581" s="152">
        <v>148</v>
      </c>
    </row>
    <row r="582" spans="1:6" s="100" customFormat="1" ht="30" customHeight="1" x14ac:dyDescent="0.25">
      <c r="A582" s="166" t="s">
        <v>20</v>
      </c>
      <c r="B582" s="150" t="s">
        <v>20</v>
      </c>
      <c r="C582" s="151">
        <v>55101509</v>
      </c>
      <c r="D582" s="167" t="s">
        <v>33</v>
      </c>
      <c r="E582" s="165">
        <v>0</v>
      </c>
      <c r="F582" s="152">
        <v>1</v>
      </c>
    </row>
    <row r="583" spans="1:6" s="100" customFormat="1" ht="30" customHeight="1" x14ac:dyDescent="0.25">
      <c r="A583" s="166">
        <v>2017</v>
      </c>
      <c r="B583" s="150">
        <v>42804</v>
      </c>
      <c r="C583" s="151">
        <v>55101525</v>
      </c>
      <c r="D583" s="167" t="s">
        <v>2110</v>
      </c>
      <c r="E583" s="165">
        <v>0</v>
      </c>
      <c r="F583" s="152">
        <v>4188</v>
      </c>
    </row>
    <row r="584" spans="1:6" s="100" customFormat="1" ht="30" customHeight="1" x14ac:dyDescent="0.25">
      <c r="A584" s="166">
        <v>2020</v>
      </c>
      <c r="B584" s="150">
        <v>43873</v>
      </c>
      <c r="C584" s="151">
        <v>55101526</v>
      </c>
      <c r="D584" s="167" t="s">
        <v>2111</v>
      </c>
      <c r="E584" s="165">
        <v>5300</v>
      </c>
      <c r="F584" s="152">
        <v>4869</v>
      </c>
    </row>
    <row r="585" spans="1:6" s="100" customFormat="1" ht="30" customHeight="1" x14ac:dyDescent="0.25">
      <c r="A585" s="166">
        <v>2016</v>
      </c>
      <c r="B585" s="150">
        <v>42396</v>
      </c>
      <c r="C585" s="151">
        <v>55101526</v>
      </c>
      <c r="D585" s="167" t="s">
        <v>2112</v>
      </c>
      <c r="E585" s="165">
        <v>1715</v>
      </c>
      <c r="F585" s="152">
        <v>4523</v>
      </c>
    </row>
    <row r="586" spans="1:6" s="100" customFormat="1" ht="30" customHeight="1" x14ac:dyDescent="0.25">
      <c r="A586" s="166">
        <v>2019</v>
      </c>
      <c r="B586" s="150">
        <v>43825</v>
      </c>
      <c r="C586" s="151">
        <v>55101509</v>
      </c>
      <c r="D586" s="167" t="s">
        <v>2113</v>
      </c>
      <c r="E586" s="165">
        <v>1097.23</v>
      </c>
      <c r="F586" s="152">
        <v>3760</v>
      </c>
    </row>
    <row r="587" spans="1:6" s="100" customFormat="1" ht="30" customHeight="1" x14ac:dyDescent="0.25">
      <c r="A587" s="181" t="s">
        <v>20</v>
      </c>
      <c r="B587" s="182" t="s">
        <v>20</v>
      </c>
      <c r="C587" s="183">
        <v>55101509</v>
      </c>
      <c r="D587" s="184" t="s">
        <v>2114</v>
      </c>
      <c r="E587" s="185">
        <v>0</v>
      </c>
      <c r="F587" s="186">
        <v>182</v>
      </c>
    </row>
    <row r="588" spans="1:6" s="100" customFormat="1" ht="30" customHeight="1" x14ac:dyDescent="0.25">
      <c r="A588" s="166" t="s">
        <v>20</v>
      </c>
      <c r="B588" s="150" t="s">
        <v>20</v>
      </c>
      <c r="C588" s="151">
        <v>55101509</v>
      </c>
      <c r="D588" s="167" t="s">
        <v>2118</v>
      </c>
      <c r="E588" s="176">
        <v>0</v>
      </c>
      <c r="F588" s="152">
        <v>1137</v>
      </c>
    </row>
    <row r="589" spans="1:6" s="100" customFormat="1" ht="30" customHeight="1" x14ac:dyDescent="0.25">
      <c r="A589" s="166">
        <v>2013</v>
      </c>
      <c r="B589" s="150">
        <v>41478</v>
      </c>
      <c r="C589" s="151">
        <v>55101509</v>
      </c>
      <c r="D589" s="167" t="s">
        <v>2115</v>
      </c>
      <c r="E589" s="165">
        <v>0</v>
      </c>
      <c r="F589" s="152">
        <v>243</v>
      </c>
    </row>
    <row r="590" spans="1:6" s="100" customFormat="1" ht="30" customHeight="1" x14ac:dyDescent="0.25">
      <c r="A590" s="166">
        <v>2023</v>
      </c>
      <c r="B590" s="150">
        <v>44995</v>
      </c>
      <c r="C590" s="151">
        <v>55101509</v>
      </c>
      <c r="D590" s="167" t="s">
        <v>2125</v>
      </c>
      <c r="E590" s="176">
        <v>0</v>
      </c>
      <c r="F590" s="152">
        <v>1219</v>
      </c>
    </row>
    <row r="591" spans="1:6" ht="30.75" customHeight="1" thickBot="1" x14ac:dyDescent="0.3">
      <c r="A591" s="82"/>
      <c r="B591" s="83"/>
      <c r="C591" s="83"/>
      <c r="D591" s="83"/>
      <c r="E591" s="83"/>
      <c r="F591" s="84"/>
    </row>
  </sheetData>
  <autoFilter ref="A11:F590" xr:uid="{00000000-0009-0000-0000-000003000000}"/>
  <mergeCells count="9">
    <mergeCell ref="E385:E386"/>
    <mergeCell ref="A10:B10"/>
    <mergeCell ref="C10:F10"/>
    <mergeCell ref="A7:F7"/>
    <mergeCell ref="D1:F1"/>
    <mergeCell ref="A4:F4"/>
    <mergeCell ref="A5:F5"/>
    <mergeCell ref="A6:F6"/>
    <mergeCell ref="A8:F9"/>
  </mergeCells>
  <pageMargins left="0.11811023622047245" right="0" top="0.11811023622047245" bottom="0" header="0" footer="0"/>
  <pageSetup scale="77"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F88"/>
  <sheetViews>
    <sheetView showGridLines="0" tabSelected="1" zoomScale="70" zoomScaleNormal="70" zoomScaleSheetLayoutView="90" workbookViewId="0">
      <pane ySplit="11" topLeftCell="A77" activePane="bottomLeft" state="frozen"/>
      <selection pane="bottomLeft" activeCell="F12" sqref="F12:F87"/>
    </sheetView>
  </sheetViews>
  <sheetFormatPr baseColWidth="10" defaultRowHeight="15" x14ac:dyDescent="0.25"/>
  <cols>
    <col min="1" max="2" width="20.7109375" style="10" customWidth="1"/>
    <col min="3" max="3" width="20.7109375" customWidth="1"/>
    <col min="4" max="4" width="70.7109375" style="34" customWidth="1"/>
    <col min="5" max="5" width="20.7109375" style="9" customWidth="1"/>
    <col min="6" max="6" width="20.7109375" style="11" customWidth="1"/>
  </cols>
  <sheetData>
    <row r="1" spans="1:6" ht="40.5" customHeight="1" x14ac:dyDescent="0.25">
      <c r="A1" s="13"/>
      <c r="B1" s="6"/>
      <c r="C1" s="4"/>
      <c r="D1" s="233" t="s">
        <v>111</v>
      </c>
      <c r="E1" s="233"/>
      <c r="F1" s="234"/>
    </row>
    <row r="2" spans="1:6" ht="33.75" customHeight="1" x14ac:dyDescent="0.25">
      <c r="A2" s="3"/>
      <c r="B2" s="8"/>
      <c r="C2" s="5"/>
      <c r="D2" s="33"/>
      <c r="E2" s="8"/>
      <c r="F2" s="20"/>
    </row>
    <row r="3" spans="1:6" ht="45" customHeight="1" x14ac:dyDescent="0.25">
      <c r="A3" s="3"/>
      <c r="B3" s="8"/>
      <c r="C3" s="5"/>
      <c r="D3" s="33"/>
      <c r="E3" s="8"/>
      <c r="F3" s="20"/>
    </row>
    <row r="4" spans="1:6" ht="18.75" customHeight="1" x14ac:dyDescent="0.25">
      <c r="A4" s="215" t="s">
        <v>6</v>
      </c>
      <c r="B4" s="216"/>
      <c r="C4" s="216"/>
      <c r="D4" s="216"/>
      <c r="E4" s="216"/>
      <c r="F4" s="217"/>
    </row>
    <row r="5" spans="1:6" ht="20.25" customHeight="1" x14ac:dyDescent="0.25">
      <c r="A5" s="218" t="s">
        <v>0</v>
      </c>
      <c r="B5" s="219"/>
      <c r="C5" s="219"/>
      <c r="D5" s="219"/>
      <c r="E5" s="219"/>
      <c r="F5" s="220"/>
    </row>
    <row r="6" spans="1:6" ht="15.75" customHeight="1" x14ac:dyDescent="0.25">
      <c r="A6" s="221" t="s">
        <v>1474</v>
      </c>
      <c r="B6" s="222"/>
      <c r="C6" s="222"/>
      <c r="D6" s="222"/>
      <c r="E6" s="222"/>
      <c r="F6" s="223"/>
    </row>
    <row r="7" spans="1:6" ht="15.75" customHeight="1" x14ac:dyDescent="0.25">
      <c r="A7" s="230" t="s">
        <v>2126</v>
      </c>
      <c r="B7" s="231"/>
      <c r="C7" s="231"/>
      <c r="D7" s="231"/>
      <c r="E7" s="231"/>
      <c r="F7" s="232"/>
    </row>
    <row r="8" spans="1:6" ht="15" customHeight="1" x14ac:dyDescent="0.25">
      <c r="A8" s="224" t="s">
        <v>2127</v>
      </c>
      <c r="B8" s="225"/>
      <c r="C8" s="225"/>
      <c r="D8" s="225"/>
      <c r="E8" s="225"/>
      <c r="F8" s="226"/>
    </row>
    <row r="9" spans="1:6" ht="15" customHeight="1" x14ac:dyDescent="0.25">
      <c r="A9" s="227"/>
      <c r="B9" s="228"/>
      <c r="C9" s="228"/>
      <c r="D9" s="228"/>
      <c r="E9" s="228"/>
      <c r="F9" s="229"/>
    </row>
    <row r="10" spans="1:6" ht="25.5" customHeight="1" x14ac:dyDescent="0.25">
      <c r="A10" s="210" t="s">
        <v>7</v>
      </c>
      <c r="B10" s="211"/>
      <c r="C10" s="212" t="s">
        <v>10</v>
      </c>
      <c r="D10" s="213"/>
      <c r="E10" s="213"/>
      <c r="F10" s="214"/>
    </row>
    <row r="11" spans="1:6" s="7" customFormat="1" ht="32.25" thickBot="1" x14ac:dyDescent="0.3">
      <c r="A11" s="14" t="s">
        <v>24</v>
      </c>
      <c r="B11" s="15" t="s">
        <v>5</v>
      </c>
      <c r="C11" s="15" t="s">
        <v>1</v>
      </c>
      <c r="D11" s="16" t="s">
        <v>2</v>
      </c>
      <c r="E11" s="17" t="s">
        <v>4</v>
      </c>
      <c r="F11" s="21" t="s">
        <v>3</v>
      </c>
    </row>
    <row r="12" spans="1:6" s="126" customFormat="1" ht="30.75" customHeight="1" x14ac:dyDescent="0.25">
      <c r="A12" s="127">
        <v>2020</v>
      </c>
      <c r="B12" s="64">
        <v>43850</v>
      </c>
      <c r="C12" s="55">
        <v>56101702</v>
      </c>
      <c r="D12" s="35" t="s">
        <v>1535</v>
      </c>
      <c r="E12" s="36">
        <v>15683</v>
      </c>
      <c r="F12" s="56">
        <v>2</v>
      </c>
    </row>
    <row r="13" spans="1:6" s="126" customFormat="1" ht="30" customHeight="1" x14ac:dyDescent="0.25">
      <c r="A13" s="78">
        <v>2020</v>
      </c>
      <c r="B13" s="147">
        <v>43850</v>
      </c>
      <c r="C13" s="79">
        <v>56101702</v>
      </c>
      <c r="D13" s="2" t="s">
        <v>1525</v>
      </c>
      <c r="E13" s="144">
        <v>14901.69</v>
      </c>
      <c r="F13" s="59">
        <v>4</v>
      </c>
    </row>
    <row r="14" spans="1:6" s="126" customFormat="1" ht="30" customHeight="1" x14ac:dyDescent="0.25">
      <c r="A14" s="78">
        <v>2022</v>
      </c>
      <c r="B14" s="147">
        <v>44739</v>
      </c>
      <c r="C14" s="79">
        <v>56101702</v>
      </c>
      <c r="D14" s="2" t="s">
        <v>1526</v>
      </c>
      <c r="E14" s="144">
        <v>7375</v>
      </c>
      <c r="F14" s="59">
        <v>41</v>
      </c>
    </row>
    <row r="15" spans="1:6" s="100" customFormat="1" ht="30" customHeight="1" x14ac:dyDescent="0.25">
      <c r="A15" s="78">
        <v>2020</v>
      </c>
      <c r="B15" s="147">
        <v>43875</v>
      </c>
      <c r="C15" s="79">
        <v>24112405</v>
      </c>
      <c r="D15" s="2" t="s">
        <v>997</v>
      </c>
      <c r="E15" s="144">
        <v>8475</v>
      </c>
      <c r="F15" s="59">
        <v>0</v>
      </c>
    </row>
    <row r="16" spans="1:6" s="100" customFormat="1" ht="30" customHeight="1" x14ac:dyDescent="0.25">
      <c r="A16" s="78">
        <v>2019</v>
      </c>
      <c r="B16" s="147">
        <v>43521</v>
      </c>
      <c r="C16" s="79">
        <v>49221508</v>
      </c>
      <c r="D16" s="2" t="s">
        <v>998</v>
      </c>
      <c r="E16" s="144">
        <v>850</v>
      </c>
      <c r="F16" s="59">
        <v>59</v>
      </c>
    </row>
    <row r="17" spans="1:6" s="100" customFormat="1" ht="30" customHeight="1" x14ac:dyDescent="0.25">
      <c r="A17" s="78">
        <v>2015</v>
      </c>
      <c r="B17" s="147">
        <v>42145</v>
      </c>
      <c r="C17" s="79">
        <v>56121506</v>
      </c>
      <c r="D17" s="2" t="s">
        <v>999</v>
      </c>
      <c r="E17" s="144">
        <v>2745</v>
      </c>
      <c r="F17" s="59">
        <v>75</v>
      </c>
    </row>
    <row r="18" spans="1:6" s="100" customFormat="1" ht="30" customHeight="1" x14ac:dyDescent="0.25">
      <c r="A18" s="78">
        <v>2015</v>
      </c>
      <c r="B18" s="189">
        <v>42261</v>
      </c>
      <c r="C18" s="79">
        <v>24102006</v>
      </c>
      <c r="D18" s="2" t="s">
        <v>2221</v>
      </c>
      <c r="E18" s="188">
        <v>9500</v>
      </c>
      <c r="F18" s="59">
        <v>1</v>
      </c>
    </row>
    <row r="19" spans="1:6" s="100" customFormat="1" ht="30" customHeight="1" x14ac:dyDescent="0.25">
      <c r="A19" s="78">
        <v>2020</v>
      </c>
      <c r="B19" s="147">
        <v>43889</v>
      </c>
      <c r="C19" s="79">
        <v>24102006</v>
      </c>
      <c r="D19" s="2" t="s">
        <v>2218</v>
      </c>
      <c r="E19" s="144">
        <v>7050.4</v>
      </c>
      <c r="F19" s="59">
        <v>4</v>
      </c>
    </row>
    <row r="20" spans="1:6" s="100" customFormat="1" ht="30" customHeight="1" x14ac:dyDescent="0.25">
      <c r="A20" s="78">
        <v>2019</v>
      </c>
      <c r="B20" s="147">
        <v>43774</v>
      </c>
      <c r="C20" s="79">
        <v>24102006</v>
      </c>
      <c r="D20" s="2" t="s">
        <v>1000</v>
      </c>
      <c r="E20" s="144">
        <v>6609.75</v>
      </c>
      <c r="F20" s="59">
        <v>1</v>
      </c>
    </row>
    <row r="21" spans="1:6" s="100" customFormat="1" ht="30" customHeight="1" x14ac:dyDescent="0.25">
      <c r="A21" s="78">
        <v>2019</v>
      </c>
      <c r="B21" s="147">
        <v>43507</v>
      </c>
      <c r="C21" s="79">
        <v>56121505</v>
      </c>
      <c r="D21" s="2" t="s">
        <v>1001</v>
      </c>
      <c r="E21" s="144">
        <v>1101.69</v>
      </c>
      <c r="F21" s="59">
        <v>84</v>
      </c>
    </row>
    <row r="22" spans="1:6" s="100" customFormat="1" ht="30" customHeight="1" x14ac:dyDescent="0.25">
      <c r="A22" s="78">
        <v>2019</v>
      </c>
      <c r="B22" s="147">
        <v>43507</v>
      </c>
      <c r="C22" s="79">
        <v>56121505</v>
      </c>
      <c r="D22" s="2" t="s">
        <v>1524</v>
      </c>
      <c r="E22" s="144">
        <v>1101.69</v>
      </c>
      <c r="F22" s="59">
        <v>2831</v>
      </c>
    </row>
    <row r="23" spans="1:6" s="100" customFormat="1" ht="30" customHeight="1" x14ac:dyDescent="0.25">
      <c r="A23" s="78" t="s">
        <v>15</v>
      </c>
      <c r="B23" s="147">
        <v>43889</v>
      </c>
      <c r="C23" s="79">
        <v>56112106</v>
      </c>
      <c r="D23" s="2" t="s">
        <v>1078</v>
      </c>
      <c r="E23" s="144">
        <v>7050.4</v>
      </c>
      <c r="F23" s="59">
        <v>2</v>
      </c>
    </row>
    <row r="24" spans="1:6" s="100" customFormat="1" ht="30" customHeight="1" x14ac:dyDescent="0.25">
      <c r="A24" s="78">
        <v>2023</v>
      </c>
      <c r="B24" s="189">
        <v>45000</v>
      </c>
      <c r="C24" s="79">
        <v>56121503</v>
      </c>
      <c r="D24" s="2" t="s">
        <v>1002</v>
      </c>
      <c r="E24" s="144">
        <v>1875</v>
      </c>
      <c r="F24" s="59">
        <v>3160</v>
      </c>
    </row>
    <row r="25" spans="1:6" s="100" customFormat="1" ht="30" customHeight="1" x14ac:dyDescent="0.25">
      <c r="A25" s="78">
        <v>2023</v>
      </c>
      <c r="B25" s="147">
        <v>45019</v>
      </c>
      <c r="C25" s="79">
        <v>56121503</v>
      </c>
      <c r="D25" s="2" t="s">
        <v>1533</v>
      </c>
      <c r="E25" s="144">
        <v>1580</v>
      </c>
      <c r="F25" s="59">
        <v>153</v>
      </c>
    </row>
    <row r="26" spans="1:6" s="100" customFormat="1" ht="30" customHeight="1" x14ac:dyDescent="0.25">
      <c r="A26" s="78">
        <v>2023</v>
      </c>
      <c r="B26" s="189">
        <v>45000</v>
      </c>
      <c r="C26" s="79">
        <v>56121503</v>
      </c>
      <c r="D26" s="2" t="s">
        <v>2222</v>
      </c>
      <c r="E26" s="144">
        <v>2088.4</v>
      </c>
      <c r="F26" s="59">
        <v>1028</v>
      </c>
    </row>
    <row r="27" spans="1:6" s="100" customFormat="1" ht="30" customHeight="1" x14ac:dyDescent="0.25">
      <c r="A27" s="78" t="s">
        <v>13</v>
      </c>
      <c r="B27" s="147">
        <v>43599</v>
      </c>
      <c r="C27" s="79">
        <v>44111903</v>
      </c>
      <c r="D27" s="2" t="s">
        <v>1083</v>
      </c>
      <c r="E27" s="144">
        <v>4450</v>
      </c>
      <c r="F27" s="59">
        <v>1</v>
      </c>
    </row>
    <row r="28" spans="1:6" s="100" customFormat="1" ht="30" customHeight="1" x14ac:dyDescent="0.25">
      <c r="A28" s="78">
        <v>2016</v>
      </c>
      <c r="B28" s="189">
        <v>42376</v>
      </c>
      <c r="C28" s="79">
        <v>56101504</v>
      </c>
      <c r="D28" s="2" t="s">
        <v>2216</v>
      </c>
      <c r="E28" s="188">
        <v>685</v>
      </c>
      <c r="F28" s="59">
        <v>31103</v>
      </c>
    </row>
    <row r="29" spans="1:6" s="100" customFormat="1" ht="30" customHeight="1" x14ac:dyDescent="0.25">
      <c r="A29" s="78">
        <v>2016</v>
      </c>
      <c r="B29" s="147">
        <v>42376</v>
      </c>
      <c r="C29" s="79">
        <v>56101504</v>
      </c>
      <c r="D29" s="2" t="s">
        <v>1003</v>
      </c>
      <c r="E29" s="144">
        <v>685</v>
      </c>
      <c r="F29" s="59">
        <v>30893</v>
      </c>
    </row>
    <row r="30" spans="1:6" s="100" customFormat="1" ht="30" customHeight="1" x14ac:dyDescent="0.25">
      <c r="A30" s="78">
        <v>2022</v>
      </c>
      <c r="B30" s="147">
        <v>44673</v>
      </c>
      <c r="C30" s="79">
        <v>56101701</v>
      </c>
      <c r="D30" s="2" t="s">
        <v>1636</v>
      </c>
      <c r="E30" s="144">
        <v>7367.25</v>
      </c>
      <c r="F30" s="59">
        <v>1</v>
      </c>
    </row>
    <row r="31" spans="1:6" s="100" customFormat="1" ht="30" customHeight="1" x14ac:dyDescent="0.25">
      <c r="A31" s="78">
        <v>2020</v>
      </c>
      <c r="B31" s="147">
        <v>43850</v>
      </c>
      <c r="C31" s="79">
        <v>56101703</v>
      </c>
      <c r="D31" s="2" t="s">
        <v>1638</v>
      </c>
      <c r="E31" s="144">
        <v>7647.46</v>
      </c>
      <c r="F31" s="59">
        <v>0</v>
      </c>
    </row>
    <row r="32" spans="1:6" s="100" customFormat="1" ht="30" customHeight="1" x14ac:dyDescent="0.25">
      <c r="A32" s="78">
        <v>2022</v>
      </c>
      <c r="B32" s="147">
        <v>44673</v>
      </c>
      <c r="C32" s="79">
        <v>56101703</v>
      </c>
      <c r="D32" s="2" t="s">
        <v>1635</v>
      </c>
      <c r="E32" s="144">
        <v>29351.200000000001</v>
      </c>
      <c r="F32" s="59">
        <v>2</v>
      </c>
    </row>
    <row r="33" spans="1:6" s="100" customFormat="1" ht="30" customHeight="1" x14ac:dyDescent="0.25">
      <c r="A33" s="78">
        <v>2022</v>
      </c>
      <c r="B33" s="147">
        <v>44600</v>
      </c>
      <c r="C33" s="79">
        <v>56101703</v>
      </c>
      <c r="D33" s="2" t="s">
        <v>1004</v>
      </c>
      <c r="E33" s="144">
        <v>5338</v>
      </c>
      <c r="F33" s="59">
        <v>115</v>
      </c>
    </row>
    <row r="34" spans="1:6" s="100" customFormat="1" ht="30" customHeight="1" x14ac:dyDescent="0.25">
      <c r="A34" s="78">
        <v>2022</v>
      </c>
      <c r="B34" s="147">
        <v>44820</v>
      </c>
      <c r="C34" s="79">
        <v>56101703</v>
      </c>
      <c r="D34" s="2" t="s">
        <v>1005</v>
      </c>
      <c r="E34" s="144">
        <v>4895</v>
      </c>
      <c r="F34" s="59">
        <v>53</v>
      </c>
    </row>
    <row r="35" spans="1:6" s="100" customFormat="1" ht="30" customHeight="1" x14ac:dyDescent="0.25">
      <c r="A35" s="78">
        <v>2021</v>
      </c>
      <c r="B35" s="147">
        <v>44516</v>
      </c>
      <c r="C35" s="79">
        <v>56121000</v>
      </c>
      <c r="D35" s="2" t="s">
        <v>1527</v>
      </c>
      <c r="E35" s="144">
        <v>4378.5</v>
      </c>
      <c r="F35" s="59">
        <v>2</v>
      </c>
    </row>
    <row r="36" spans="1:6" s="100" customFormat="1" ht="30" customHeight="1" x14ac:dyDescent="0.25">
      <c r="A36" s="78">
        <v>2021</v>
      </c>
      <c r="B36" s="147">
        <v>44494</v>
      </c>
      <c r="C36" s="79">
        <v>56121505</v>
      </c>
      <c r="D36" s="2" t="s">
        <v>1006</v>
      </c>
      <c r="E36" s="144">
        <v>1505</v>
      </c>
      <c r="F36" s="59">
        <v>49</v>
      </c>
    </row>
    <row r="37" spans="1:6" s="100" customFormat="1" ht="30" customHeight="1" x14ac:dyDescent="0.25">
      <c r="A37" s="78">
        <v>2022</v>
      </c>
      <c r="B37" s="147">
        <v>44785</v>
      </c>
      <c r="C37" s="79">
        <v>56121505</v>
      </c>
      <c r="D37" s="2" t="s">
        <v>1632</v>
      </c>
      <c r="E37" s="144">
        <v>2326.25</v>
      </c>
      <c r="F37" s="59">
        <v>96</v>
      </c>
    </row>
    <row r="38" spans="1:6" s="100" customFormat="1" ht="30" customHeight="1" x14ac:dyDescent="0.25">
      <c r="A38" s="78">
        <v>2022</v>
      </c>
      <c r="B38" s="147">
        <v>44726</v>
      </c>
      <c r="C38" s="79">
        <v>56101703</v>
      </c>
      <c r="D38" s="2" t="s">
        <v>1528</v>
      </c>
      <c r="E38" s="144">
        <v>5807.1</v>
      </c>
      <c r="F38" s="59">
        <v>11</v>
      </c>
    </row>
    <row r="39" spans="1:6" s="100" customFormat="1" ht="30" customHeight="1" x14ac:dyDescent="0.25">
      <c r="A39" s="78">
        <v>2019</v>
      </c>
      <c r="B39" s="147">
        <v>43553</v>
      </c>
      <c r="C39" s="79">
        <v>56121505</v>
      </c>
      <c r="D39" s="2" t="s">
        <v>1007</v>
      </c>
      <c r="E39" s="144">
        <v>2860.18</v>
      </c>
      <c r="F39" s="59">
        <v>178</v>
      </c>
    </row>
    <row r="40" spans="1:6" s="100" customFormat="1" ht="30" customHeight="1" x14ac:dyDescent="0.25">
      <c r="A40" s="78">
        <v>2019</v>
      </c>
      <c r="B40" s="147">
        <v>43704</v>
      </c>
      <c r="C40" s="79">
        <v>56121506</v>
      </c>
      <c r="D40" s="2" t="s">
        <v>1008</v>
      </c>
      <c r="E40" s="144">
        <v>2750</v>
      </c>
      <c r="F40" s="59">
        <v>257</v>
      </c>
    </row>
    <row r="41" spans="1:6" s="100" customFormat="1" ht="36.75" customHeight="1" x14ac:dyDescent="0.25">
      <c r="A41" s="78">
        <v>2017</v>
      </c>
      <c r="B41" s="147">
        <v>42944</v>
      </c>
      <c r="C41" s="79">
        <v>56101507</v>
      </c>
      <c r="D41" s="2" t="s">
        <v>1529</v>
      </c>
      <c r="E41" s="144">
        <v>4955</v>
      </c>
      <c r="F41" s="59">
        <v>7</v>
      </c>
    </row>
    <row r="42" spans="1:6" s="100" customFormat="1" ht="30" customHeight="1" x14ac:dyDescent="0.25">
      <c r="A42" s="78">
        <v>2017</v>
      </c>
      <c r="B42" s="147">
        <v>42787</v>
      </c>
      <c r="C42" s="79">
        <v>56101507</v>
      </c>
      <c r="D42" s="2" t="s">
        <v>2220</v>
      </c>
      <c r="E42" s="144">
        <v>9279.66</v>
      </c>
      <c r="F42" s="59">
        <v>8</v>
      </c>
    </row>
    <row r="43" spans="1:6" s="100" customFormat="1" ht="30" customHeight="1" x14ac:dyDescent="0.25">
      <c r="A43" s="78">
        <v>2022</v>
      </c>
      <c r="B43" s="189">
        <v>44767</v>
      </c>
      <c r="C43" s="79">
        <v>56101507</v>
      </c>
      <c r="D43" s="2" t="s">
        <v>2219</v>
      </c>
      <c r="E43" s="188">
        <v>16313.56</v>
      </c>
      <c r="F43" s="59">
        <v>40</v>
      </c>
    </row>
    <row r="44" spans="1:6" s="100" customFormat="1" ht="30" customHeight="1" x14ac:dyDescent="0.25">
      <c r="A44" s="78">
        <v>2019</v>
      </c>
      <c r="B44" s="147">
        <v>43507</v>
      </c>
      <c r="C44" s="79">
        <v>56121505</v>
      </c>
      <c r="D44" s="2" t="s">
        <v>1009</v>
      </c>
      <c r="E44" s="144">
        <v>1101.69</v>
      </c>
      <c r="F44" s="59">
        <v>334</v>
      </c>
    </row>
    <row r="45" spans="1:6" s="100" customFormat="1" ht="30" customHeight="1" x14ac:dyDescent="0.25">
      <c r="A45" s="78">
        <v>2019</v>
      </c>
      <c r="B45" s="147">
        <v>43553</v>
      </c>
      <c r="C45" s="79">
        <v>56121505</v>
      </c>
      <c r="D45" s="2" t="s">
        <v>1010</v>
      </c>
      <c r="E45" s="144">
        <v>2860.18</v>
      </c>
      <c r="F45" s="59">
        <v>0</v>
      </c>
    </row>
    <row r="46" spans="1:6" s="100" customFormat="1" ht="30" customHeight="1" x14ac:dyDescent="0.25">
      <c r="A46" s="78">
        <v>2020</v>
      </c>
      <c r="B46" s="147">
        <v>44151</v>
      </c>
      <c r="C46" s="79">
        <v>56121505</v>
      </c>
      <c r="D46" s="2" t="s">
        <v>1011</v>
      </c>
      <c r="E46" s="144">
        <v>1304</v>
      </c>
      <c r="F46" s="59">
        <v>415</v>
      </c>
    </row>
    <row r="47" spans="1:6" s="100" customFormat="1" ht="30" customHeight="1" x14ac:dyDescent="0.25">
      <c r="A47" s="78">
        <v>2021</v>
      </c>
      <c r="B47" s="147">
        <v>44533</v>
      </c>
      <c r="C47" s="79">
        <v>56121505</v>
      </c>
      <c r="D47" s="2" t="s">
        <v>1012</v>
      </c>
      <c r="E47" s="144">
        <v>3813.55</v>
      </c>
      <c r="F47" s="59">
        <v>1</v>
      </c>
    </row>
    <row r="48" spans="1:6" s="100" customFormat="1" ht="30" customHeight="1" x14ac:dyDescent="0.25">
      <c r="A48" s="78">
        <v>2021</v>
      </c>
      <c r="B48" s="147">
        <v>44494</v>
      </c>
      <c r="C48" s="79">
        <v>56121505</v>
      </c>
      <c r="D48" s="2" t="s">
        <v>1013</v>
      </c>
      <c r="E48" s="144">
        <v>1505</v>
      </c>
      <c r="F48" s="59">
        <v>511</v>
      </c>
    </row>
    <row r="49" spans="1:6" s="100" customFormat="1" ht="30" customHeight="1" x14ac:dyDescent="0.25">
      <c r="A49" s="78">
        <v>2016</v>
      </c>
      <c r="B49" s="147">
        <v>42594</v>
      </c>
      <c r="C49" s="79">
        <v>56121505</v>
      </c>
      <c r="D49" s="2" t="s">
        <v>1522</v>
      </c>
      <c r="E49" s="144">
        <v>1135</v>
      </c>
      <c r="F49" s="59">
        <v>0</v>
      </c>
    </row>
    <row r="50" spans="1:6" s="100" customFormat="1" ht="30" customHeight="1" x14ac:dyDescent="0.25">
      <c r="A50" s="78">
        <v>2017</v>
      </c>
      <c r="B50" s="147">
        <v>42866</v>
      </c>
      <c r="C50" s="79">
        <v>56121505</v>
      </c>
      <c r="D50" s="2" t="s">
        <v>1014</v>
      </c>
      <c r="E50" s="144">
        <v>1615</v>
      </c>
      <c r="F50" s="59">
        <v>736</v>
      </c>
    </row>
    <row r="51" spans="1:6" s="100" customFormat="1" ht="30" customHeight="1" x14ac:dyDescent="0.25">
      <c r="A51" s="78">
        <v>2019</v>
      </c>
      <c r="B51" s="147">
        <v>43515</v>
      </c>
      <c r="C51" s="79">
        <v>56121505</v>
      </c>
      <c r="D51" s="2" t="s">
        <v>1637</v>
      </c>
      <c r="E51" s="144">
        <v>2754.24</v>
      </c>
      <c r="F51" s="59">
        <v>22</v>
      </c>
    </row>
    <row r="52" spans="1:6" s="100" customFormat="1" ht="30" customHeight="1" x14ac:dyDescent="0.25">
      <c r="A52" s="78" t="s">
        <v>20</v>
      </c>
      <c r="B52" s="147" t="s">
        <v>20</v>
      </c>
      <c r="C52" s="79">
        <v>56121505</v>
      </c>
      <c r="D52" s="2" t="s">
        <v>1633</v>
      </c>
      <c r="E52" s="144">
        <v>0</v>
      </c>
      <c r="F52" s="59">
        <v>3</v>
      </c>
    </row>
    <row r="53" spans="1:6" s="100" customFormat="1" ht="30" customHeight="1" x14ac:dyDescent="0.25">
      <c r="A53" s="78">
        <v>2019</v>
      </c>
      <c r="B53" s="147">
        <v>43774</v>
      </c>
      <c r="C53" s="79">
        <v>56121509</v>
      </c>
      <c r="D53" s="2" t="s">
        <v>1015</v>
      </c>
      <c r="E53" s="144">
        <v>1955</v>
      </c>
      <c r="F53" s="59">
        <v>323</v>
      </c>
    </row>
    <row r="54" spans="1:6" s="100" customFormat="1" ht="30" customHeight="1" x14ac:dyDescent="0.25">
      <c r="A54" s="78">
        <v>2019</v>
      </c>
      <c r="B54" s="147">
        <v>43691</v>
      </c>
      <c r="C54" s="79">
        <v>56121509</v>
      </c>
      <c r="D54" s="2" t="s">
        <v>1016</v>
      </c>
      <c r="E54" s="144">
        <v>3780</v>
      </c>
      <c r="F54" s="59">
        <v>1870</v>
      </c>
    </row>
    <row r="55" spans="1:6" s="100" customFormat="1" ht="30" customHeight="1" x14ac:dyDescent="0.25">
      <c r="A55" s="78">
        <v>2019</v>
      </c>
      <c r="B55" s="147">
        <v>43621</v>
      </c>
      <c r="C55" s="79">
        <v>56121509</v>
      </c>
      <c r="D55" s="2" t="s">
        <v>1017</v>
      </c>
      <c r="E55" s="144">
        <v>3895</v>
      </c>
      <c r="F55" s="59">
        <v>1462</v>
      </c>
    </row>
    <row r="56" spans="1:6" s="100" customFormat="1" ht="30" customHeight="1" x14ac:dyDescent="0.25">
      <c r="A56" s="78">
        <v>2019</v>
      </c>
      <c r="B56" s="147">
        <v>43718</v>
      </c>
      <c r="C56" s="79">
        <v>56121509</v>
      </c>
      <c r="D56" s="2" t="s">
        <v>1018</v>
      </c>
      <c r="E56" s="144">
        <v>4150</v>
      </c>
      <c r="F56" s="59">
        <v>708</v>
      </c>
    </row>
    <row r="57" spans="1:6" s="100" customFormat="1" ht="30" customHeight="1" x14ac:dyDescent="0.25">
      <c r="A57" s="78">
        <v>2018</v>
      </c>
      <c r="B57" s="147">
        <v>43455</v>
      </c>
      <c r="C57" s="79">
        <v>56121505</v>
      </c>
      <c r="D57" s="2" t="s">
        <v>1019</v>
      </c>
      <c r="E57" s="144">
        <v>2631.36</v>
      </c>
      <c r="F57" s="59">
        <v>33292</v>
      </c>
    </row>
    <row r="58" spans="1:6" s="100" customFormat="1" ht="30" customHeight="1" x14ac:dyDescent="0.25">
      <c r="A58" s="78">
        <v>2019</v>
      </c>
      <c r="B58" s="147">
        <v>43521</v>
      </c>
      <c r="C58" s="79">
        <v>49221507</v>
      </c>
      <c r="D58" s="2" t="s">
        <v>1020</v>
      </c>
      <c r="E58" s="144">
        <v>9000</v>
      </c>
      <c r="F58" s="59">
        <v>58</v>
      </c>
    </row>
    <row r="59" spans="1:6" s="100" customFormat="1" ht="30" customHeight="1" x14ac:dyDescent="0.25">
      <c r="A59" s="78">
        <v>2022</v>
      </c>
      <c r="B59" s="147">
        <v>44663</v>
      </c>
      <c r="C59" s="79">
        <v>44111905</v>
      </c>
      <c r="D59" s="2" t="s">
        <v>1530</v>
      </c>
      <c r="E59" s="144">
        <v>1020</v>
      </c>
      <c r="F59" s="59">
        <v>2004</v>
      </c>
    </row>
    <row r="60" spans="1:6" s="100" customFormat="1" ht="30" customHeight="1" x14ac:dyDescent="0.25">
      <c r="A60" s="78">
        <v>2020</v>
      </c>
      <c r="B60" s="147">
        <v>44055</v>
      </c>
      <c r="C60" s="79">
        <v>30161703</v>
      </c>
      <c r="D60" s="2" t="s">
        <v>1023</v>
      </c>
      <c r="E60" s="144">
        <v>735</v>
      </c>
      <c r="F60" s="59">
        <v>31</v>
      </c>
    </row>
    <row r="61" spans="1:6" s="100" customFormat="1" ht="30" customHeight="1" x14ac:dyDescent="0.25">
      <c r="A61" s="78">
        <v>2022</v>
      </c>
      <c r="B61" s="147">
        <v>44785</v>
      </c>
      <c r="C61" s="79">
        <v>44111906</v>
      </c>
      <c r="D61" s="2" t="s">
        <v>1634</v>
      </c>
      <c r="E61" s="144">
        <v>5450</v>
      </c>
      <c r="F61" s="59">
        <v>0</v>
      </c>
    </row>
    <row r="62" spans="1:6" s="100" customFormat="1" ht="30" customHeight="1" x14ac:dyDescent="0.25">
      <c r="A62" s="78">
        <v>2014</v>
      </c>
      <c r="B62" s="147">
        <v>41974</v>
      </c>
      <c r="C62" s="79">
        <v>44111905</v>
      </c>
      <c r="D62" s="2" t="s">
        <v>1021</v>
      </c>
      <c r="E62" s="144">
        <v>838.5</v>
      </c>
      <c r="F62" s="59">
        <v>3067</v>
      </c>
    </row>
    <row r="63" spans="1:6" s="100" customFormat="1" ht="30" customHeight="1" x14ac:dyDescent="0.25">
      <c r="A63" s="78">
        <v>2022</v>
      </c>
      <c r="B63" s="147">
        <v>44659</v>
      </c>
      <c r="C63" s="79">
        <v>44111906</v>
      </c>
      <c r="D63" s="2" t="s">
        <v>1531</v>
      </c>
      <c r="E63" s="144">
        <v>4240.5</v>
      </c>
      <c r="F63" s="59">
        <v>4</v>
      </c>
    </row>
    <row r="64" spans="1:6" s="100" customFormat="1" ht="30" customHeight="1" x14ac:dyDescent="0.25">
      <c r="A64" s="78">
        <v>2014</v>
      </c>
      <c r="B64" s="147">
        <v>41974</v>
      </c>
      <c r="C64" s="79">
        <v>44111905</v>
      </c>
      <c r="D64" s="2" t="s">
        <v>1022</v>
      </c>
      <c r="E64" s="144">
        <v>838.5</v>
      </c>
      <c r="F64" s="59">
        <v>391</v>
      </c>
    </row>
    <row r="65" spans="1:6" s="100" customFormat="1" ht="30" customHeight="1" x14ac:dyDescent="0.25">
      <c r="A65" s="78">
        <v>2019</v>
      </c>
      <c r="B65" s="147">
        <v>43704</v>
      </c>
      <c r="C65" s="79">
        <v>56121506</v>
      </c>
      <c r="D65" s="2" t="s">
        <v>1024</v>
      </c>
      <c r="E65" s="144">
        <v>2750</v>
      </c>
      <c r="F65" s="59">
        <v>1079</v>
      </c>
    </row>
    <row r="66" spans="1:6" s="100" customFormat="1" ht="30" customHeight="1" x14ac:dyDescent="0.25">
      <c r="A66" s="78">
        <v>2021</v>
      </c>
      <c r="B66" s="147">
        <v>44462</v>
      </c>
      <c r="C66" s="79">
        <v>56121502</v>
      </c>
      <c r="D66" s="2" t="s">
        <v>1025</v>
      </c>
      <c r="E66" s="144">
        <v>873.62</v>
      </c>
      <c r="F66" s="59">
        <v>4</v>
      </c>
    </row>
    <row r="67" spans="1:6" s="100" customFormat="1" ht="30" customHeight="1" x14ac:dyDescent="0.25">
      <c r="A67" s="78">
        <v>2021</v>
      </c>
      <c r="B67" s="147">
        <v>44351</v>
      </c>
      <c r="C67" s="79">
        <v>56121502</v>
      </c>
      <c r="D67" s="2" t="s">
        <v>1026</v>
      </c>
      <c r="E67" s="144">
        <v>807.98</v>
      </c>
      <c r="F67" s="59">
        <v>1229</v>
      </c>
    </row>
    <row r="68" spans="1:6" s="100" customFormat="1" ht="30" customHeight="1" x14ac:dyDescent="0.25">
      <c r="A68" s="78">
        <v>2021</v>
      </c>
      <c r="B68" s="147">
        <v>44525</v>
      </c>
      <c r="C68" s="79">
        <v>56121502</v>
      </c>
      <c r="D68" s="2" t="s">
        <v>1523</v>
      </c>
      <c r="E68" s="144">
        <v>1214</v>
      </c>
      <c r="F68" s="59">
        <v>0</v>
      </c>
    </row>
    <row r="69" spans="1:6" s="100" customFormat="1" ht="30" customHeight="1" x14ac:dyDescent="0.25">
      <c r="A69" s="78">
        <v>2018</v>
      </c>
      <c r="B69" s="147">
        <v>43454</v>
      </c>
      <c r="C69" s="79">
        <v>56121502</v>
      </c>
      <c r="D69" s="2" t="s">
        <v>1027</v>
      </c>
      <c r="E69" s="144">
        <v>869</v>
      </c>
      <c r="F69" s="59">
        <v>289</v>
      </c>
    </row>
    <row r="70" spans="1:6" s="100" customFormat="1" ht="30" customHeight="1" x14ac:dyDescent="0.25">
      <c r="A70" s="78">
        <v>2022</v>
      </c>
      <c r="B70" s="147">
        <v>44791</v>
      </c>
      <c r="C70" s="79">
        <v>56121502</v>
      </c>
      <c r="D70" s="2" t="s">
        <v>1630</v>
      </c>
      <c r="E70" s="144">
        <v>1425</v>
      </c>
      <c r="F70" s="59">
        <v>1564</v>
      </c>
    </row>
    <row r="71" spans="1:6" s="100" customFormat="1" ht="30" customHeight="1" x14ac:dyDescent="0.25">
      <c r="A71" s="78"/>
      <c r="B71" s="189"/>
      <c r="C71" s="79">
        <v>56121502</v>
      </c>
      <c r="D71" s="2" t="s">
        <v>2217</v>
      </c>
      <c r="E71" s="188"/>
      <c r="F71" s="59">
        <v>920</v>
      </c>
    </row>
    <row r="72" spans="1:6" s="100" customFormat="1" ht="30" customHeight="1" x14ac:dyDescent="0.25">
      <c r="A72" s="78">
        <v>2022</v>
      </c>
      <c r="B72" s="147">
        <v>43850</v>
      </c>
      <c r="C72" s="79">
        <v>56101504</v>
      </c>
      <c r="D72" s="2" t="s">
        <v>1625</v>
      </c>
      <c r="E72" s="144">
        <v>2522.0300000000002</v>
      </c>
      <c r="F72" s="59">
        <v>2</v>
      </c>
    </row>
    <row r="73" spans="1:6" s="100" customFormat="1" ht="30" customHeight="1" x14ac:dyDescent="0.25">
      <c r="A73" s="78" t="s">
        <v>16</v>
      </c>
      <c r="B73" s="147">
        <v>43391</v>
      </c>
      <c r="C73" s="79">
        <v>56101504</v>
      </c>
      <c r="D73" s="2" t="s">
        <v>1081</v>
      </c>
      <c r="E73" s="144">
        <v>495</v>
      </c>
      <c r="F73" s="59">
        <v>0</v>
      </c>
    </row>
    <row r="74" spans="1:6" s="100" customFormat="1" ht="30" customHeight="1" x14ac:dyDescent="0.25">
      <c r="A74" s="78">
        <v>2016</v>
      </c>
      <c r="B74" s="147">
        <v>42647</v>
      </c>
      <c r="C74" s="79">
        <v>56101504</v>
      </c>
      <c r="D74" s="2" t="s">
        <v>1631</v>
      </c>
      <c r="E74" s="144">
        <v>661.5</v>
      </c>
      <c r="F74" s="59">
        <v>0</v>
      </c>
    </row>
    <row r="75" spans="1:6" s="100" customFormat="1" ht="30" customHeight="1" x14ac:dyDescent="0.25">
      <c r="A75" s="78">
        <v>2016</v>
      </c>
      <c r="B75" s="147">
        <v>42481</v>
      </c>
      <c r="C75" s="79">
        <v>56101504</v>
      </c>
      <c r="D75" s="2" t="s">
        <v>1033</v>
      </c>
      <c r="E75" s="144">
        <v>495</v>
      </c>
      <c r="F75" s="59">
        <v>0</v>
      </c>
    </row>
    <row r="76" spans="1:6" s="100" customFormat="1" ht="30" customHeight="1" x14ac:dyDescent="0.25">
      <c r="A76" s="78">
        <v>2022</v>
      </c>
      <c r="B76" s="147">
        <v>44748</v>
      </c>
      <c r="C76" s="79">
        <v>56112104</v>
      </c>
      <c r="D76" s="2" t="s">
        <v>1629</v>
      </c>
      <c r="E76" s="144">
        <v>14270.63</v>
      </c>
      <c r="F76" s="59">
        <v>0</v>
      </c>
    </row>
    <row r="77" spans="1:6" s="100" customFormat="1" ht="30" customHeight="1" x14ac:dyDescent="0.25">
      <c r="A77" s="78">
        <v>2022</v>
      </c>
      <c r="B77" s="147">
        <v>44748</v>
      </c>
      <c r="C77" s="79">
        <v>56112104</v>
      </c>
      <c r="D77" s="2" t="s">
        <v>1532</v>
      </c>
      <c r="E77" s="144">
        <v>12000</v>
      </c>
      <c r="F77" s="59">
        <v>10</v>
      </c>
    </row>
    <row r="78" spans="1:6" s="100" customFormat="1" ht="30" customHeight="1" x14ac:dyDescent="0.25">
      <c r="A78" s="78">
        <v>2021</v>
      </c>
      <c r="B78" s="147">
        <v>43998</v>
      </c>
      <c r="C78" s="79">
        <v>56101504</v>
      </c>
      <c r="D78" s="2" t="s">
        <v>1028</v>
      </c>
      <c r="E78" s="144">
        <v>1168.0999999999999</v>
      </c>
      <c r="F78" s="59">
        <v>1191</v>
      </c>
    </row>
    <row r="79" spans="1:6" s="100" customFormat="1" ht="30" customHeight="1" x14ac:dyDescent="0.25">
      <c r="A79" s="78">
        <v>2020</v>
      </c>
      <c r="B79" s="147">
        <v>43873</v>
      </c>
      <c r="C79" s="79">
        <v>30221007</v>
      </c>
      <c r="D79" s="2" t="s">
        <v>1626</v>
      </c>
      <c r="E79" s="144">
        <v>2080</v>
      </c>
      <c r="F79" s="59">
        <v>2</v>
      </c>
    </row>
    <row r="80" spans="1:6" s="100" customFormat="1" ht="30" customHeight="1" x14ac:dyDescent="0.25">
      <c r="A80" s="78">
        <v>2015</v>
      </c>
      <c r="B80" s="147">
        <v>42292</v>
      </c>
      <c r="C80" s="79">
        <v>56121505</v>
      </c>
      <c r="D80" s="2" t="s">
        <v>1627</v>
      </c>
      <c r="E80" s="144">
        <v>1100</v>
      </c>
      <c r="F80" s="59">
        <v>484</v>
      </c>
    </row>
    <row r="81" spans="1:6" s="100" customFormat="1" ht="30" customHeight="1" x14ac:dyDescent="0.25">
      <c r="A81" s="78" t="s">
        <v>20</v>
      </c>
      <c r="B81" s="73" t="s">
        <v>20</v>
      </c>
      <c r="C81" s="79">
        <v>56121505</v>
      </c>
      <c r="D81" s="2" t="s">
        <v>1534</v>
      </c>
      <c r="E81" s="144">
        <v>0</v>
      </c>
      <c r="F81" s="59">
        <v>41</v>
      </c>
    </row>
    <row r="82" spans="1:6" s="100" customFormat="1" ht="30" customHeight="1" x14ac:dyDescent="0.25">
      <c r="A82" s="78">
        <v>2021</v>
      </c>
      <c r="B82" s="147">
        <v>44550</v>
      </c>
      <c r="C82" s="79">
        <v>56121503</v>
      </c>
      <c r="D82" s="2" t="s">
        <v>1029</v>
      </c>
      <c r="E82" s="144">
        <v>1580</v>
      </c>
      <c r="F82" s="59">
        <v>70</v>
      </c>
    </row>
    <row r="83" spans="1:6" s="100" customFormat="1" ht="30" customHeight="1" x14ac:dyDescent="0.25">
      <c r="A83" s="78">
        <v>2021</v>
      </c>
      <c r="B83" s="147">
        <v>44550</v>
      </c>
      <c r="C83" s="79">
        <v>56121503</v>
      </c>
      <c r="D83" s="2" t="s">
        <v>1463</v>
      </c>
      <c r="E83" s="144">
        <v>1630</v>
      </c>
      <c r="F83" s="59">
        <v>3652</v>
      </c>
    </row>
    <row r="84" spans="1:6" s="100" customFormat="1" ht="30" customHeight="1" x14ac:dyDescent="0.25">
      <c r="A84" s="78">
        <v>2021</v>
      </c>
      <c r="B84" s="147">
        <v>44533</v>
      </c>
      <c r="C84" s="79">
        <v>56101703</v>
      </c>
      <c r="D84" s="2" t="s">
        <v>1030</v>
      </c>
      <c r="E84" s="144">
        <v>3575</v>
      </c>
      <c r="F84" s="59">
        <v>52</v>
      </c>
    </row>
    <row r="85" spans="1:6" s="100" customFormat="1" ht="30" customHeight="1" x14ac:dyDescent="0.25">
      <c r="A85" s="78">
        <v>2019</v>
      </c>
      <c r="B85" s="147">
        <v>43553</v>
      </c>
      <c r="C85" s="79">
        <v>56121505</v>
      </c>
      <c r="D85" s="2" t="s">
        <v>1031</v>
      </c>
      <c r="E85" s="144">
        <v>2860.18</v>
      </c>
      <c r="F85" s="59">
        <v>183</v>
      </c>
    </row>
    <row r="86" spans="1:6" s="100" customFormat="1" ht="30" customHeight="1" x14ac:dyDescent="0.25">
      <c r="A86" s="78">
        <v>2020</v>
      </c>
      <c r="B86" s="147">
        <v>44151</v>
      </c>
      <c r="C86" s="79">
        <v>56121505</v>
      </c>
      <c r="D86" s="2" t="s">
        <v>1032</v>
      </c>
      <c r="E86" s="144">
        <v>1304</v>
      </c>
      <c r="F86" s="59">
        <v>51</v>
      </c>
    </row>
    <row r="87" spans="1:6" s="100" customFormat="1" ht="30" customHeight="1" thickBot="1" x14ac:dyDescent="0.3">
      <c r="A87" s="128">
        <v>2019</v>
      </c>
      <c r="B87" s="74">
        <v>43501</v>
      </c>
      <c r="C87" s="85">
        <v>56121505</v>
      </c>
      <c r="D87" s="129" t="s">
        <v>1628</v>
      </c>
      <c r="E87" s="76">
        <v>1101.69</v>
      </c>
      <c r="F87" s="77">
        <v>1690</v>
      </c>
    </row>
    <row r="88" spans="1:6" ht="30" customHeight="1" thickBot="1" x14ac:dyDescent="0.3">
      <c r="A88" s="87"/>
      <c r="B88" s="88"/>
      <c r="C88" s="88"/>
      <c r="D88" s="88"/>
      <c r="E88" s="88"/>
      <c r="F88" s="38"/>
    </row>
  </sheetData>
  <autoFilter ref="A11:F88" xr:uid="{00F3BE3B-1070-4E45-848B-8087FB0336A7}"/>
  <sortState ref="A12:F87">
    <sortCondition ref="D87"/>
  </sortState>
  <mergeCells count="8">
    <mergeCell ref="D1:F1"/>
    <mergeCell ref="A10:B10"/>
    <mergeCell ref="C10:F10"/>
    <mergeCell ref="A4:F4"/>
    <mergeCell ref="A5:F5"/>
    <mergeCell ref="A6:F6"/>
    <mergeCell ref="A8:F9"/>
    <mergeCell ref="A7:F7"/>
  </mergeCells>
  <pageMargins left="0.11811023622047245" right="0" top="0.11811023622047245" bottom="0" header="0" footer="0"/>
  <pageSetup scale="79"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4EBB4-5D30-417B-B5C3-BE4A77B8ED86}">
  <sheetPr>
    <tabColor rgb="FF00B050"/>
  </sheetPr>
  <dimension ref="A1:F121"/>
  <sheetViews>
    <sheetView showGridLines="0" zoomScale="70" zoomScaleNormal="70" zoomScaleSheetLayoutView="70" workbookViewId="0">
      <selection activeCell="A7" sqref="A7:F9"/>
    </sheetView>
  </sheetViews>
  <sheetFormatPr baseColWidth="10" defaultRowHeight="15" x14ac:dyDescent="0.25"/>
  <cols>
    <col min="1" max="3" width="20.7109375" style="10" customWidth="1"/>
    <col min="4" max="4" width="85.5703125" style="34" customWidth="1"/>
    <col min="5" max="5" width="20.7109375" style="9" customWidth="1"/>
    <col min="6" max="6" width="20.7109375" style="11" customWidth="1"/>
  </cols>
  <sheetData>
    <row r="1" spans="1:6" ht="40.5" customHeight="1" x14ac:dyDescent="0.25">
      <c r="A1" s="13"/>
      <c r="B1" s="6"/>
      <c r="C1" s="6"/>
      <c r="D1" s="233" t="s">
        <v>111</v>
      </c>
      <c r="E1" s="233"/>
      <c r="F1" s="234"/>
    </row>
    <row r="2" spans="1:6" ht="33.75" customHeight="1" x14ac:dyDescent="0.25">
      <c r="A2" s="3"/>
      <c r="B2" s="8"/>
      <c r="C2" s="8"/>
      <c r="D2" s="33"/>
      <c r="E2" s="8"/>
      <c r="F2" s="20"/>
    </row>
    <row r="3" spans="1:6" ht="45" customHeight="1" x14ac:dyDescent="0.25">
      <c r="A3" s="3"/>
      <c r="B3" s="8"/>
      <c r="C3" s="8"/>
      <c r="D3" s="33"/>
      <c r="E3" s="8"/>
      <c r="F3" s="20"/>
    </row>
    <row r="4" spans="1:6" ht="18.75" customHeight="1" x14ac:dyDescent="0.25">
      <c r="A4" s="215" t="s">
        <v>6</v>
      </c>
      <c r="B4" s="216"/>
      <c r="C4" s="216"/>
      <c r="D4" s="216"/>
      <c r="E4" s="216"/>
      <c r="F4" s="217"/>
    </row>
    <row r="5" spans="1:6" ht="20.25" customHeight="1" x14ac:dyDescent="0.25">
      <c r="A5" s="218" t="s">
        <v>0</v>
      </c>
      <c r="B5" s="219"/>
      <c r="C5" s="219"/>
      <c r="D5" s="219"/>
      <c r="E5" s="219"/>
      <c r="F5" s="220"/>
    </row>
    <row r="6" spans="1:6" ht="15.75" customHeight="1" x14ac:dyDescent="0.25">
      <c r="A6" s="221" t="s">
        <v>1474</v>
      </c>
      <c r="B6" s="222"/>
      <c r="C6" s="222"/>
      <c r="D6" s="222"/>
      <c r="E6" s="222"/>
      <c r="F6" s="223"/>
    </row>
    <row r="7" spans="1:6" ht="15.75" customHeight="1" x14ac:dyDescent="0.25">
      <c r="A7" s="230" t="s">
        <v>2126</v>
      </c>
      <c r="B7" s="231"/>
      <c r="C7" s="231"/>
      <c r="D7" s="231"/>
      <c r="E7" s="231"/>
      <c r="F7" s="232"/>
    </row>
    <row r="8" spans="1:6" ht="15" customHeight="1" x14ac:dyDescent="0.25">
      <c r="A8" s="224" t="s">
        <v>2127</v>
      </c>
      <c r="B8" s="225"/>
      <c r="C8" s="225"/>
      <c r="D8" s="225"/>
      <c r="E8" s="225"/>
      <c r="F8" s="226"/>
    </row>
    <row r="9" spans="1:6" ht="15" customHeight="1" x14ac:dyDescent="0.25">
      <c r="A9" s="227"/>
      <c r="B9" s="228"/>
      <c r="C9" s="228"/>
      <c r="D9" s="228"/>
      <c r="E9" s="228"/>
      <c r="F9" s="229"/>
    </row>
    <row r="10" spans="1:6" ht="25.5" customHeight="1" x14ac:dyDescent="0.25">
      <c r="A10" s="210" t="s">
        <v>7</v>
      </c>
      <c r="B10" s="211"/>
      <c r="C10" s="212" t="s">
        <v>9</v>
      </c>
      <c r="D10" s="213"/>
      <c r="E10" s="213"/>
      <c r="F10" s="214"/>
    </row>
    <row r="11" spans="1:6" s="7" customFormat="1" ht="31.5" x14ac:dyDescent="0.25">
      <c r="A11" s="14" t="s">
        <v>24</v>
      </c>
      <c r="B11" s="15" t="s">
        <v>5</v>
      </c>
      <c r="C11" s="15" t="s">
        <v>1</v>
      </c>
      <c r="D11" s="16" t="s">
        <v>2</v>
      </c>
      <c r="E11" s="17" t="s">
        <v>4</v>
      </c>
      <c r="F11" s="21" t="s">
        <v>3</v>
      </c>
    </row>
    <row r="12" spans="1:6" s="100" customFormat="1" ht="30" customHeight="1" x14ac:dyDescent="0.25">
      <c r="A12" s="132" t="s">
        <v>18</v>
      </c>
      <c r="B12" s="133">
        <v>42639</v>
      </c>
      <c r="C12" s="89">
        <v>52101505</v>
      </c>
      <c r="D12" s="90" t="s">
        <v>1085</v>
      </c>
      <c r="E12" s="134">
        <v>400</v>
      </c>
      <c r="F12" s="107">
        <v>10</v>
      </c>
    </row>
    <row r="13" spans="1:6" s="100" customFormat="1" ht="30" customHeight="1" x14ac:dyDescent="0.25">
      <c r="A13" s="132" t="s">
        <v>15</v>
      </c>
      <c r="B13" s="133">
        <v>44014</v>
      </c>
      <c r="C13" s="89">
        <v>56101712</v>
      </c>
      <c r="D13" s="90" t="s">
        <v>1100</v>
      </c>
      <c r="E13" s="134">
        <v>61600</v>
      </c>
      <c r="F13" s="107">
        <v>1</v>
      </c>
    </row>
    <row r="14" spans="1:6" s="100" customFormat="1" ht="30" customHeight="1" x14ac:dyDescent="0.25">
      <c r="A14" s="132" t="s">
        <v>15</v>
      </c>
      <c r="B14" s="133">
        <v>43843</v>
      </c>
      <c r="C14" s="89">
        <v>56101702</v>
      </c>
      <c r="D14" s="90" t="s">
        <v>1077</v>
      </c>
      <c r="E14" s="134">
        <v>4073.2</v>
      </c>
      <c r="F14" s="107">
        <v>2</v>
      </c>
    </row>
    <row r="15" spans="1:6" s="100" customFormat="1" ht="30" customHeight="1" x14ac:dyDescent="0.25">
      <c r="A15" s="132" t="s">
        <v>15</v>
      </c>
      <c r="B15" s="133">
        <v>43850</v>
      </c>
      <c r="C15" s="89">
        <v>56101702</v>
      </c>
      <c r="D15" s="90" t="s">
        <v>1091</v>
      </c>
      <c r="E15" s="134">
        <v>6800</v>
      </c>
      <c r="F15" s="107">
        <v>1</v>
      </c>
    </row>
    <row r="16" spans="1:6" s="100" customFormat="1" ht="30" customHeight="1" x14ac:dyDescent="0.25">
      <c r="A16" s="132" t="s">
        <v>13</v>
      </c>
      <c r="B16" s="133">
        <v>43766</v>
      </c>
      <c r="C16" s="89">
        <v>55121724</v>
      </c>
      <c r="D16" s="90" t="s">
        <v>1073</v>
      </c>
      <c r="E16" s="134">
        <v>4400</v>
      </c>
      <c r="F16" s="107">
        <v>3</v>
      </c>
    </row>
    <row r="17" spans="1:6" s="100" customFormat="1" ht="30" customHeight="1" x14ac:dyDescent="0.25">
      <c r="A17" s="132" t="s">
        <v>15</v>
      </c>
      <c r="B17" s="133">
        <v>43850</v>
      </c>
      <c r="C17" s="89">
        <v>56112106</v>
      </c>
      <c r="D17" s="90" t="s">
        <v>1090</v>
      </c>
      <c r="E17" s="134">
        <v>10677.97</v>
      </c>
      <c r="F17" s="107">
        <v>1</v>
      </c>
    </row>
    <row r="18" spans="1:6" s="100" customFormat="1" ht="30" customHeight="1" x14ac:dyDescent="0.25">
      <c r="A18" s="132" t="s">
        <v>15</v>
      </c>
      <c r="B18" s="12">
        <v>43889</v>
      </c>
      <c r="C18" s="89">
        <v>56112106</v>
      </c>
      <c r="D18" s="90" t="s">
        <v>1078</v>
      </c>
      <c r="E18" s="134">
        <v>7050.4</v>
      </c>
      <c r="F18" s="107">
        <v>1</v>
      </c>
    </row>
    <row r="19" spans="1:6" s="100" customFormat="1" ht="30" customHeight="1" x14ac:dyDescent="0.25">
      <c r="A19" s="132">
        <v>2021</v>
      </c>
      <c r="B19" s="133">
        <v>44550</v>
      </c>
      <c r="C19" s="89">
        <v>56121503</v>
      </c>
      <c r="D19" s="90" t="s">
        <v>1059</v>
      </c>
      <c r="E19" s="134">
        <v>1580</v>
      </c>
      <c r="F19" s="107">
        <v>8</v>
      </c>
    </row>
    <row r="20" spans="1:6" s="100" customFormat="1" ht="30" customHeight="1" x14ac:dyDescent="0.25">
      <c r="A20" s="132">
        <v>2021</v>
      </c>
      <c r="B20" s="133">
        <v>44550</v>
      </c>
      <c r="C20" s="89">
        <v>56121503</v>
      </c>
      <c r="D20" s="90" t="s">
        <v>1060</v>
      </c>
      <c r="E20" s="134">
        <v>1580</v>
      </c>
      <c r="F20" s="107">
        <v>39</v>
      </c>
    </row>
    <row r="21" spans="1:6" s="100" customFormat="1" ht="30" customHeight="1" x14ac:dyDescent="0.25">
      <c r="A21" s="132">
        <v>2021</v>
      </c>
      <c r="B21" s="133">
        <v>44546</v>
      </c>
      <c r="C21" s="89">
        <v>56121503</v>
      </c>
      <c r="D21" s="90" t="s">
        <v>1055</v>
      </c>
      <c r="E21" s="134">
        <v>1630</v>
      </c>
      <c r="F21" s="107">
        <v>7</v>
      </c>
    </row>
    <row r="22" spans="1:6" s="100" customFormat="1" ht="30" customHeight="1" x14ac:dyDescent="0.25">
      <c r="A22" s="58" t="s">
        <v>13</v>
      </c>
      <c r="B22" s="12">
        <v>43599</v>
      </c>
      <c r="C22" s="1">
        <v>44111903</v>
      </c>
      <c r="D22" s="90" t="s">
        <v>1083</v>
      </c>
      <c r="E22" s="135">
        <v>4450</v>
      </c>
      <c r="F22" s="107">
        <v>9</v>
      </c>
    </row>
    <row r="23" spans="1:6" s="100" customFormat="1" ht="30" customHeight="1" x14ac:dyDescent="0.25">
      <c r="A23" s="132" t="s">
        <v>15</v>
      </c>
      <c r="B23" s="133">
        <v>44014</v>
      </c>
      <c r="C23" s="89">
        <v>30223000</v>
      </c>
      <c r="D23" s="90" t="s">
        <v>1103</v>
      </c>
      <c r="E23" s="134">
        <v>138500</v>
      </c>
      <c r="F23" s="107">
        <v>1</v>
      </c>
    </row>
    <row r="24" spans="1:6" s="100" customFormat="1" ht="30" customHeight="1" x14ac:dyDescent="0.25">
      <c r="A24" s="58" t="s">
        <v>15</v>
      </c>
      <c r="B24" s="136">
        <v>43880</v>
      </c>
      <c r="C24" s="1">
        <v>56101713</v>
      </c>
      <c r="D24" s="90" t="s">
        <v>1079</v>
      </c>
      <c r="E24" s="134">
        <v>17200</v>
      </c>
      <c r="F24" s="107">
        <v>1</v>
      </c>
    </row>
    <row r="25" spans="1:6" s="100" customFormat="1" ht="30" customHeight="1" x14ac:dyDescent="0.25">
      <c r="A25" s="132" t="s">
        <v>15</v>
      </c>
      <c r="B25" s="133">
        <v>44014</v>
      </c>
      <c r="C25" s="89">
        <v>30223000</v>
      </c>
      <c r="D25" s="90" t="s">
        <v>1101</v>
      </c>
      <c r="E25" s="134">
        <v>79000</v>
      </c>
      <c r="F25" s="107">
        <v>1</v>
      </c>
    </row>
    <row r="26" spans="1:6" s="100" customFormat="1" ht="30" customHeight="1" x14ac:dyDescent="0.25">
      <c r="A26" s="132">
        <v>2021</v>
      </c>
      <c r="B26" s="133">
        <v>44533</v>
      </c>
      <c r="C26" s="89">
        <v>56101703</v>
      </c>
      <c r="D26" s="90" t="s">
        <v>1464</v>
      </c>
      <c r="E26" s="134">
        <v>3575</v>
      </c>
      <c r="F26" s="107">
        <v>4</v>
      </c>
    </row>
    <row r="27" spans="1:6" s="100" customFormat="1" ht="30" customHeight="1" x14ac:dyDescent="0.25">
      <c r="A27" s="58" t="s">
        <v>15</v>
      </c>
      <c r="B27" s="12">
        <v>44160</v>
      </c>
      <c r="C27" s="1">
        <v>56101507</v>
      </c>
      <c r="D27" s="90" t="s">
        <v>1056</v>
      </c>
      <c r="E27" s="135">
        <v>4378.5</v>
      </c>
      <c r="F27" s="107">
        <v>1</v>
      </c>
    </row>
    <row r="28" spans="1:6" s="100" customFormat="1" ht="30" customHeight="1" x14ac:dyDescent="0.25">
      <c r="A28" s="132" t="s">
        <v>22</v>
      </c>
      <c r="B28" s="133">
        <v>41512</v>
      </c>
      <c r="C28" s="89">
        <v>60101729</v>
      </c>
      <c r="D28" s="90" t="s">
        <v>1069</v>
      </c>
      <c r="E28" s="135">
        <v>11357</v>
      </c>
      <c r="F28" s="107">
        <v>1</v>
      </c>
    </row>
    <row r="29" spans="1:6" s="100" customFormat="1" ht="30" customHeight="1" x14ac:dyDescent="0.25">
      <c r="A29" s="132" t="s">
        <v>22</v>
      </c>
      <c r="B29" s="133">
        <v>41627</v>
      </c>
      <c r="C29" s="89">
        <v>60101729</v>
      </c>
      <c r="D29" s="90" t="s">
        <v>1067</v>
      </c>
      <c r="E29" s="135">
        <v>6572.41</v>
      </c>
      <c r="F29" s="107">
        <v>36</v>
      </c>
    </row>
    <row r="30" spans="1:6" s="100" customFormat="1" ht="30" customHeight="1" x14ac:dyDescent="0.25">
      <c r="A30" s="132" t="s">
        <v>13</v>
      </c>
      <c r="B30" s="133">
        <v>41484</v>
      </c>
      <c r="C30" s="89">
        <v>60101729</v>
      </c>
      <c r="D30" s="90" t="s">
        <v>1068</v>
      </c>
      <c r="E30" s="135">
        <v>5834.41</v>
      </c>
      <c r="F30" s="107">
        <v>75</v>
      </c>
    </row>
    <row r="31" spans="1:6" s="100" customFormat="1" ht="30" customHeight="1" x14ac:dyDescent="0.25">
      <c r="A31" s="132" t="s">
        <v>16</v>
      </c>
      <c r="B31" s="133">
        <v>43270</v>
      </c>
      <c r="C31" s="89">
        <v>56101507</v>
      </c>
      <c r="D31" s="90" t="s">
        <v>1076</v>
      </c>
      <c r="E31" s="135">
        <v>9870</v>
      </c>
      <c r="F31" s="107">
        <v>1</v>
      </c>
    </row>
    <row r="32" spans="1:6" s="100" customFormat="1" ht="30" customHeight="1" x14ac:dyDescent="0.25">
      <c r="A32" s="58" t="s">
        <v>16</v>
      </c>
      <c r="B32" s="12">
        <v>43391</v>
      </c>
      <c r="C32" s="1">
        <v>56101519</v>
      </c>
      <c r="D32" s="90" t="s">
        <v>1089</v>
      </c>
      <c r="E32" s="135">
        <v>3780</v>
      </c>
      <c r="F32" s="107">
        <v>1</v>
      </c>
    </row>
    <row r="33" spans="1:6" s="100" customFormat="1" ht="30" customHeight="1" x14ac:dyDescent="0.25">
      <c r="A33" s="58" t="s">
        <v>15</v>
      </c>
      <c r="B33" s="12">
        <v>43894</v>
      </c>
      <c r="C33" s="1">
        <v>56101519</v>
      </c>
      <c r="D33" s="90" t="s">
        <v>1080</v>
      </c>
      <c r="E33" s="135">
        <v>7221</v>
      </c>
      <c r="F33" s="107">
        <v>1</v>
      </c>
    </row>
    <row r="34" spans="1:6" s="100" customFormat="1" ht="30" customHeight="1" x14ac:dyDescent="0.25">
      <c r="A34" s="58" t="s">
        <v>18</v>
      </c>
      <c r="B34" s="12">
        <v>42704</v>
      </c>
      <c r="C34" s="1">
        <v>56101519</v>
      </c>
      <c r="D34" s="90" t="s">
        <v>1065</v>
      </c>
      <c r="E34" s="134">
        <v>6500</v>
      </c>
      <c r="F34" s="107">
        <v>51</v>
      </c>
    </row>
    <row r="35" spans="1:6" s="100" customFormat="1" ht="30" customHeight="1" x14ac:dyDescent="0.25">
      <c r="A35" s="132" t="s">
        <v>14</v>
      </c>
      <c r="B35" s="133">
        <v>43063</v>
      </c>
      <c r="C35" s="89">
        <v>56101519</v>
      </c>
      <c r="D35" s="90" t="s">
        <v>1066</v>
      </c>
      <c r="E35" s="134">
        <v>1379</v>
      </c>
      <c r="F35" s="107">
        <v>2</v>
      </c>
    </row>
    <row r="36" spans="1:6" s="100" customFormat="1" ht="30" customHeight="1" x14ac:dyDescent="0.25">
      <c r="A36" s="58" t="s">
        <v>15</v>
      </c>
      <c r="B36" s="12">
        <v>43894</v>
      </c>
      <c r="C36" s="1">
        <v>56101519</v>
      </c>
      <c r="D36" s="90" t="s">
        <v>1093</v>
      </c>
      <c r="E36" s="135">
        <v>10400</v>
      </c>
      <c r="F36" s="107">
        <v>16</v>
      </c>
    </row>
    <row r="37" spans="1:6" s="100" customFormat="1" ht="30" customHeight="1" x14ac:dyDescent="0.25">
      <c r="A37" s="132" t="s">
        <v>15</v>
      </c>
      <c r="B37" s="133">
        <v>43894</v>
      </c>
      <c r="C37" s="89">
        <v>56101519</v>
      </c>
      <c r="D37" s="90" t="s">
        <v>1094</v>
      </c>
      <c r="E37" s="134">
        <v>7221</v>
      </c>
      <c r="F37" s="107">
        <v>1</v>
      </c>
    </row>
    <row r="38" spans="1:6" s="100" customFormat="1" ht="30" customHeight="1" x14ac:dyDescent="0.25">
      <c r="A38" s="132" t="s">
        <v>16</v>
      </c>
      <c r="B38" s="133">
        <v>43391</v>
      </c>
      <c r="C38" s="89">
        <v>56101519</v>
      </c>
      <c r="D38" s="90" t="s">
        <v>1074</v>
      </c>
      <c r="E38" s="134">
        <v>3780</v>
      </c>
      <c r="F38" s="107">
        <v>2</v>
      </c>
    </row>
    <row r="39" spans="1:6" s="100" customFormat="1" ht="30" customHeight="1" x14ac:dyDescent="0.25">
      <c r="A39" s="132" t="s">
        <v>13</v>
      </c>
      <c r="B39" s="133">
        <v>43507</v>
      </c>
      <c r="C39" s="89">
        <v>56121505</v>
      </c>
      <c r="D39" s="90" t="s">
        <v>1061</v>
      </c>
      <c r="E39" s="134">
        <v>1101.69</v>
      </c>
      <c r="F39" s="107">
        <v>1072</v>
      </c>
    </row>
    <row r="40" spans="1:6" s="100" customFormat="1" ht="30" customHeight="1" x14ac:dyDescent="0.25">
      <c r="A40" s="132" t="s">
        <v>13</v>
      </c>
      <c r="B40" s="133">
        <v>43507</v>
      </c>
      <c r="C40" s="89">
        <v>56121505</v>
      </c>
      <c r="D40" s="90" t="s">
        <v>1552</v>
      </c>
      <c r="E40" s="134">
        <v>1101.69</v>
      </c>
      <c r="F40" s="107">
        <v>28</v>
      </c>
    </row>
    <row r="41" spans="1:6" s="100" customFormat="1" ht="30" customHeight="1" x14ac:dyDescent="0.25">
      <c r="A41" s="132" t="s">
        <v>18</v>
      </c>
      <c r="B41" s="133">
        <v>42419</v>
      </c>
      <c r="C41" s="89">
        <v>56121505</v>
      </c>
      <c r="D41" s="90" t="s">
        <v>1057</v>
      </c>
      <c r="E41" s="134">
        <v>1650</v>
      </c>
      <c r="F41" s="107">
        <f>1079+310</f>
        <v>1389</v>
      </c>
    </row>
    <row r="42" spans="1:6" s="100" customFormat="1" ht="30" customHeight="1" x14ac:dyDescent="0.25">
      <c r="A42" s="132" t="s">
        <v>18</v>
      </c>
      <c r="B42" s="133">
        <v>42704</v>
      </c>
      <c r="C42" s="89">
        <v>56101519</v>
      </c>
      <c r="D42" s="90" t="s">
        <v>1088</v>
      </c>
      <c r="E42" s="134">
        <v>6500</v>
      </c>
      <c r="F42" s="107">
        <v>1</v>
      </c>
    </row>
    <row r="43" spans="1:6" s="100" customFormat="1" ht="30" customHeight="1" x14ac:dyDescent="0.25">
      <c r="A43" s="132" t="s">
        <v>15</v>
      </c>
      <c r="B43" s="133">
        <v>43843</v>
      </c>
      <c r="C43" s="89">
        <v>56101702</v>
      </c>
      <c r="D43" s="90" t="s">
        <v>1096</v>
      </c>
      <c r="E43" s="134">
        <v>4073.2</v>
      </c>
      <c r="F43" s="107">
        <v>2</v>
      </c>
    </row>
    <row r="44" spans="1:6" s="100" customFormat="1" ht="30" customHeight="1" x14ac:dyDescent="0.25">
      <c r="A44" s="132" t="s">
        <v>15</v>
      </c>
      <c r="B44" s="133">
        <v>43843</v>
      </c>
      <c r="C44" s="89">
        <v>56101702</v>
      </c>
      <c r="D44" s="90" t="s">
        <v>1095</v>
      </c>
      <c r="E44" s="134">
        <v>4073.2</v>
      </c>
      <c r="F44" s="107">
        <v>1</v>
      </c>
    </row>
    <row r="45" spans="1:6" s="100" customFormat="1" ht="30" customHeight="1" x14ac:dyDescent="0.25">
      <c r="A45" s="132" t="s">
        <v>15</v>
      </c>
      <c r="B45" s="133">
        <v>44014</v>
      </c>
      <c r="C45" s="89">
        <v>30223000</v>
      </c>
      <c r="D45" s="90" t="s">
        <v>1105</v>
      </c>
      <c r="E45" s="134">
        <v>71543.210000000006</v>
      </c>
      <c r="F45" s="107">
        <v>2</v>
      </c>
    </row>
    <row r="46" spans="1:6" s="100" customFormat="1" ht="30" customHeight="1" x14ac:dyDescent="0.25">
      <c r="A46" s="132" t="s">
        <v>15</v>
      </c>
      <c r="B46" s="133">
        <v>44014</v>
      </c>
      <c r="C46" s="89">
        <v>30223000</v>
      </c>
      <c r="D46" s="90" t="s">
        <v>1102</v>
      </c>
      <c r="E46" s="134">
        <v>304503</v>
      </c>
      <c r="F46" s="107">
        <v>1</v>
      </c>
    </row>
    <row r="47" spans="1:6" s="100" customFormat="1" ht="30" customHeight="1" x14ac:dyDescent="0.25">
      <c r="A47" s="132" t="s">
        <v>15</v>
      </c>
      <c r="B47" s="133">
        <v>43985</v>
      </c>
      <c r="C47" s="89">
        <v>56101712</v>
      </c>
      <c r="D47" s="90" t="s">
        <v>1072</v>
      </c>
      <c r="E47" s="134">
        <v>23000</v>
      </c>
      <c r="F47" s="107">
        <v>1</v>
      </c>
    </row>
    <row r="48" spans="1:6" s="100" customFormat="1" ht="30" customHeight="1" x14ac:dyDescent="0.25">
      <c r="A48" s="132" t="s">
        <v>15</v>
      </c>
      <c r="B48" s="133">
        <v>44014</v>
      </c>
      <c r="C48" s="89">
        <v>30223000</v>
      </c>
      <c r="D48" s="90" t="s">
        <v>1104</v>
      </c>
      <c r="E48" s="134">
        <v>50898.9</v>
      </c>
      <c r="F48" s="107">
        <v>1</v>
      </c>
    </row>
    <row r="49" spans="1:6" s="100" customFormat="1" ht="30" customHeight="1" x14ac:dyDescent="0.25">
      <c r="A49" s="132" t="s">
        <v>16</v>
      </c>
      <c r="B49" s="133">
        <v>43391</v>
      </c>
      <c r="C49" s="89">
        <v>56101504</v>
      </c>
      <c r="D49" s="90" t="s">
        <v>1081</v>
      </c>
      <c r="E49" s="134">
        <v>495</v>
      </c>
      <c r="F49" s="107">
        <v>1</v>
      </c>
    </row>
    <row r="50" spans="1:6" s="100" customFormat="1" ht="30" customHeight="1" x14ac:dyDescent="0.25">
      <c r="A50" s="132">
        <v>2021</v>
      </c>
      <c r="B50" s="133">
        <v>44462</v>
      </c>
      <c r="C50" s="89">
        <v>56121502</v>
      </c>
      <c r="D50" s="90" t="s">
        <v>1025</v>
      </c>
      <c r="E50" s="134">
        <v>873.62</v>
      </c>
      <c r="F50" s="107">
        <v>4</v>
      </c>
    </row>
    <row r="51" spans="1:6" s="100" customFormat="1" ht="30" customHeight="1" x14ac:dyDescent="0.25">
      <c r="A51" s="132">
        <v>2018</v>
      </c>
      <c r="B51" s="133">
        <v>43454</v>
      </c>
      <c r="C51" s="89">
        <v>56121502</v>
      </c>
      <c r="D51" s="90" t="s">
        <v>1063</v>
      </c>
      <c r="E51" s="134">
        <v>869</v>
      </c>
      <c r="F51" s="107">
        <v>1</v>
      </c>
    </row>
    <row r="52" spans="1:6" s="100" customFormat="1" ht="30" customHeight="1" x14ac:dyDescent="0.25">
      <c r="A52" s="132" t="s">
        <v>15</v>
      </c>
      <c r="B52" s="133">
        <v>44014</v>
      </c>
      <c r="C52" s="89">
        <v>30223000</v>
      </c>
      <c r="D52" s="90" t="s">
        <v>1099</v>
      </c>
      <c r="E52" s="134">
        <v>51621</v>
      </c>
      <c r="F52" s="107">
        <v>2</v>
      </c>
    </row>
    <row r="53" spans="1:6" s="100" customFormat="1" ht="30" customHeight="1" x14ac:dyDescent="0.25">
      <c r="A53" s="132" t="s">
        <v>15</v>
      </c>
      <c r="B53" s="133">
        <v>44140</v>
      </c>
      <c r="C53" s="89">
        <v>56121502</v>
      </c>
      <c r="D53" s="90" t="s">
        <v>1058</v>
      </c>
      <c r="E53" s="134">
        <v>807.98</v>
      </c>
      <c r="F53" s="107">
        <v>3890</v>
      </c>
    </row>
    <row r="54" spans="1:6" s="100" customFormat="1" ht="30" customHeight="1" x14ac:dyDescent="0.25">
      <c r="A54" s="132" t="s">
        <v>14</v>
      </c>
      <c r="B54" s="133">
        <v>42989</v>
      </c>
      <c r="C54" s="89">
        <v>56121502</v>
      </c>
      <c r="D54" s="90" t="s">
        <v>1465</v>
      </c>
      <c r="E54" s="134">
        <v>790.01</v>
      </c>
      <c r="F54" s="107">
        <v>28</v>
      </c>
    </row>
    <row r="55" spans="1:6" s="100" customFormat="1" ht="30" customHeight="1" x14ac:dyDescent="0.25">
      <c r="A55" s="132" t="s">
        <v>16</v>
      </c>
      <c r="B55" s="133">
        <v>43333</v>
      </c>
      <c r="C55" s="89">
        <v>56101504</v>
      </c>
      <c r="D55" s="90" t="s">
        <v>1071</v>
      </c>
      <c r="E55" s="134">
        <v>19656</v>
      </c>
      <c r="F55" s="107">
        <v>4</v>
      </c>
    </row>
    <row r="56" spans="1:6" s="100" customFormat="1" ht="30" customHeight="1" x14ac:dyDescent="0.25">
      <c r="A56" s="132" t="s">
        <v>15</v>
      </c>
      <c r="B56" s="133">
        <v>44014</v>
      </c>
      <c r="C56" s="89">
        <v>30223000</v>
      </c>
      <c r="D56" s="90" t="s">
        <v>1098</v>
      </c>
      <c r="E56" s="134">
        <v>70006</v>
      </c>
      <c r="F56" s="107">
        <v>1</v>
      </c>
    </row>
    <row r="57" spans="1:6" s="100" customFormat="1" ht="30" customHeight="1" x14ac:dyDescent="0.25">
      <c r="A57" s="58" t="s">
        <v>14</v>
      </c>
      <c r="B57" s="12">
        <v>43083</v>
      </c>
      <c r="C57" s="1">
        <v>56101504</v>
      </c>
      <c r="D57" s="90" t="s">
        <v>1070</v>
      </c>
      <c r="E57" s="135">
        <v>4243.17</v>
      </c>
      <c r="F57" s="107">
        <v>33</v>
      </c>
    </row>
    <row r="58" spans="1:6" s="100" customFormat="1" ht="30" customHeight="1" x14ac:dyDescent="0.25">
      <c r="A58" s="145" t="s">
        <v>21</v>
      </c>
      <c r="B58" s="146">
        <v>42170</v>
      </c>
      <c r="C58" s="89">
        <v>56101504</v>
      </c>
      <c r="D58" s="90" t="s">
        <v>2224</v>
      </c>
      <c r="E58" s="192">
        <v>500</v>
      </c>
      <c r="F58" s="107">
        <v>5</v>
      </c>
    </row>
    <row r="59" spans="1:6" s="100" customFormat="1" ht="30" customHeight="1" x14ac:dyDescent="0.25">
      <c r="A59" s="132" t="s">
        <v>21</v>
      </c>
      <c r="B59" s="133">
        <v>42170</v>
      </c>
      <c r="C59" s="89">
        <v>56101504</v>
      </c>
      <c r="D59" s="90" t="s">
        <v>1097</v>
      </c>
      <c r="E59" s="135">
        <v>500</v>
      </c>
      <c r="F59" s="107">
        <v>12</v>
      </c>
    </row>
    <row r="60" spans="1:6" s="100" customFormat="1" ht="30" customHeight="1" x14ac:dyDescent="0.25">
      <c r="A60" s="132" t="s">
        <v>21</v>
      </c>
      <c r="B60" s="133">
        <v>42193</v>
      </c>
      <c r="C60" s="89">
        <v>56101504</v>
      </c>
      <c r="D60" s="90" t="s">
        <v>1084</v>
      </c>
      <c r="E60" s="135">
        <v>1000</v>
      </c>
      <c r="F60" s="107">
        <v>2</v>
      </c>
    </row>
    <row r="61" spans="1:6" s="100" customFormat="1" ht="30" customHeight="1" x14ac:dyDescent="0.25">
      <c r="A61" s="132" t="s">
        <v>21</v>
      </c>
      <c r="B61" s="133">
        <v>42193</v>
      </c>
      <c r="C61" s="89">
        <v>56101504</v>
      </c>
      <c r="D61" s="90" t="s">
        <v>1064</v>
      </c>
      <c r="E61" s="135">
        <v>1000</v>
      </c>
      <c r="F61" s="107">
        <v>6</v>
      </c>
    </row>
    <row r="62" spans="1:6" s="100" customFormat="1" ht="30" customHeight="1" x14ac:dyDescent="0.25">
      <c r="A62" s="132" t="s">
        <v>15</v>
      </c>
      <c r="B62" s="12">
        <v>43850</v>
      </c>
      <c r="C62" s="1">
        <v>56112106</v>
      </c>
      <c r="D62" s="90" t="s">
        <v>1092</v>
      </c>
      <c r="E62" s="135">
        <v>10677.97</v>
      </c>
      <c r="F62" s="107">
        <v>6</v>
      </c>
    </row>
    <row r="63" spans="1:6" s="100" customFormat="1" ht="30" customHeight="1" x14ac:dyDescent="0.25">
      <c r="A63" s="132" t="s">
        <v>15</v>
      </c>
      <c r="B63" s="133">
        <v>43875</v>
      </c>
      <c r="C63" s="89">
        <v>56101504</v>
      </c>
      <c r="D63" s="90" t="s">
        <v>1062</v>
      </c>
      <c r="E63" s="134">
        <v>4355</v>
      </c>
      <c r="F63" s="107">
        <v>2</v>
      </c>
    </row>
    <row r="64" spans="1:6" s="100" customFormat="1" ht="30" customHeight="1" x14ac:dyDescent="0.25">
      <c r="A64" s="58" t="s">
        <v>15</v>
      </c>
      <c r="B64" s="12">
        <v>43972</v>
      </c>
      <c r="C64" s="1">
        <v>56101502</v>
      </c>
      <c r="D64" s="90" t="s">
        <v>1082</v>
      </c>
      <c r="E64" s="135">
        <v>67670</v>
      </c>
      <c r="F64" s="107">
        <v>1</v>
      </c>
    </row>
    <row r="65" spans="1:6" s="100" customFormat="1" ht="30" customHeight="1" x14ac:dyDescent="0.25">
      <c r="A65" s="58" t="s">
        <v>23</v>
      </c>
      <c r="B65" s="12">
        <v>41274</v>
      </c>
      <c r="C65" s="1">
        <v>43191508</v>
      </c>
      <c r="D65" s="90" t="s">
        <v>1086</v>
      </c>
      <c r="E65" s="135">
        <v>1695</v>
      </c>
      <c r="F65" s="107">
        <v>3</v>
      </c>
    </row>
    <row r="66" spans="1:6" s="100" customFormat="1" ht="30" customHeight="1" x14ac:dyDescent="0.25">
      <c r="A66" s="58" t="s">
        <v>18</v>
      </c>
      <c r="B66" s="12">
        <v>42649</v>
      </c>
      <c r="C66" s="1">
        <v>11121604</v>
      </c>
      <c r="D66" s="90" t="s">
        <v>1075</v>
      </c>
      <c r="E66" s="135">
        <v>1605</v>
      </c>
      <c r="F66" s="107">
        <v>1</v>
      </c>
    </row>
    <row r="67" spans="1:6" s="100" customFormat="1" ht="30" customHeight="1" x14ac:dyDescent="0.25">
      <c r="A67" s="58" t="s">
        <v>23</v>
      </c>
      <c r="B67" s="12">
        <v>41274</v>
      </c>
      <c r="C67" s="1">
        <v>42251616</v>
      </c>
      <c r="D67" s="90" t="s">
        <v>1087</v>
      </c>
      <c r="E67" s="135">
        <v>3800</v>
      </c>
      <c r="F67" s="107">
        <v>1</v>
      </c>
    </row>
    <row r="68" spans="1:6" s="100" customFormat="1" ht="30" customHeight="1" x14ac:dyDescent="0.25">
      <c r="A68" s="58" t="s">
        <v>18</v>
      </c>
      <c r="B68" s="12">
        <v>42411</v>
      </c>
      <c r="C68" s="1">
        <v>14111514</v>
      </c>
      <c r="D68" s="2" t="s">
        <v>1106</v>
      </c>
      <c r="E68" s="135">
        <v>319.13</v>
      </c>
      <c r="F68" s="108">
        <v>24500</v>
      </c>
    </row>
    <row r="69" spans="1:6" s="100" customFormat="1" ht="30" customHeight="1" x14ac:dyDescent="0.25">
      <c r="A69" s="58" t="s">
        <v>21</v>
      </c>
      <c r="B69" s="12">
        <v>42059</v>
      </c>
      <c r="C69" s="1">
        <v>14111514</v>
      </c>
      <c r="D69" s="2" t="s">
        <v>1107</v>
      </c>
      <c r="E69" s="135">
        <v>188.8</v>
      </c>
      <c r="F69" s="108">
        <v>6860</v>
      </c>
    </row>
    <row r="70" spans="1:6" s="100" customFormat="1" ht="30" customHeight="1" x14ac:dyDescent="0.25">
      <c r="A70" s="58" t="s">
        <v>21</v>
      </c>
      <c r="B70" s="12">
        <v>42059</v>
      </c>
      <c r="C70" s="1">
        <v>14111514</v>
      </c>
      <c r="D70" s="2" t="s">
        <v>1108</v>
      </c>
      <c r="E70" s="135">
        <v>188.8</v>
      </c>
      <c r="F70" s="108">
        <v>52500</v>
      </c>
    </row>
    <row r="71" spans="1:6" s="100" customFormat="1" ht="30" customHeight="1" x14ac:dyDescent="0.25">
      <c r="A71" s="58" t="s">
        <v>18</v>
      </c>
      <c r="B71" s="12">
        <v>42635</v>
      </c>
      <c r="C71" s="1">
        <v>55101509</v>
      </c>
      <c r="D71" s="2" t="s">
        <v>1109</v>
      </c>
      <c r="E71" s="135">
        <v>96.59</v>
      </c>
      <c r="F71" s="108">
        <v>132</v>
      </c>
    </row>
    <row r="72" spans="1:6" s="100" customFormat="1" ht="30" customHeight="1" x14ac:dyDescent="0.25">
      <c r="A72" s="58" t="s">
        <v>22</v>
      </c>
      <c r="B72" s="12">
        <v>41520</v>
      </c>
      <c r="C72" s="1">
        <v>55101509</v>
      </c>
      <c r="D72" s="2" t="s">
        <v>1110</v>
      </c>
      <c r="E72" s="135">
        <v>92.61</v>
      </c>
      <c r="F72" s="108">
        <v>61</v>
      </c>
    </row>
    <row r="73" spans="1:6" s="100" customFormat="1" ht="30" customHeight="1" x14ac:dyDescent="0.25">
      <c r="A73" s="58" t="s">
        <v>18</v>
      </c>
      <c r="B73" s="12">
        <v>42600</v>
      </c>
      <c r="C73" s="1">
        <v>55101509</v>
      </c>
      <c r="D73" s="2" t="s">
        <v>1111</v>
      </c>
      <c r="E73" s="135">
        <v>199.1</v>
      </c>
      <c r="F73" s="108">
        <v>816</v>
      </c>
    </row>
    <row r="74" spans="1:6" s="100" customFormat="1" ht="30" customHeight="1" x14ac:dyDescent="0.25">
      <c r="A74" s="58" t="s">
        <v>18</v>
      </c>
      <c r="B74" s="12">
        <v>42600</v>
      </c>
      <c r="C74" s="1">
        <v>55101509</v>
      </c>
      <c r="D74" s="2" t="s">
        <v>1112</v>
      </c>
      <c r="E74" s="135">
        <v>183.65</v>
      </c>
      <c r="F74" s="108">
        <v>640</v>
      </c>
    </row>
    <row r="75" spans="1:6" s="100" customFormat="1" ht="30" customHeight="1" x14ac:dyDescent="0.25">
      <c r="A75" s="58" t="s">
        <v>18</v>
      </c>
      <c r="B75" s="12">
        <v>42600</v>
      </c>
      <c r="C75" s="1">
        <v>55101509</v>
      </c>
      <c r="D75" s="2" t="s">
        <v>1113</v>
      </c>
      <c r="E75" s="135">
        <v>188.39</v>
      </c>
      <c r="F75" s="108">
        <v>879</v>
      </c>
    </row>
    <row r="76" spans="1:6" s="100" customFormat="1" ht="30" customHeight="1" x14ac:dyDescent="0.25">
      <c r="A76" s="58" t="s">
        <v>18</v>
      </c>
      <c r="B76" s="12">
        <v>42649</v>
      </c>
      <c r="C76" s="1">
        <v>55101509</v>
      </c>
      <c r="D76" s="2" t="s">
        <v>1114</v>
      </c>
      <c r="E76" s="135">
        <v>192.61</v>
      </c>
      <c r="F76" s="108">
        <v>151</v>
      </c>
    </row>
    <row r="77" spans="1:6" s="100" customFormat="1" ht="30" customHeight="1" x14ac:dyDescent="0.25">
      <c r="A77" s="58" t="s">
        <v>14</v>
      </c>
      <c r="B77" s="12">
        <v>43061</v>
      </c>
      <c r="C77" s="1">
        <v>55101509</v>
      </c>
      <c r="D77" s="2" t="s">
        <v>1115</v>
      </c>
      <c r="E77" s="135">
        <v>203</v>
      </c>
      <c r="F77" s="108">
        <v>44</v>
      </c>
    </row>
    <row r="78" spans="1:6" s="100" customFormat="1" ht="30" customHeight="1" x14ac:dyDescent="0.25">
      <c r="A78" s="58" t="s">
        <v>18</v>
      </c>
      <c r="B78" s="12">
        <v>42600</v>
      </c>
      <c r="C78" s="1">
        <v>55101509</v>
      </c>
      <c r="D78" s="2" t="s">
        <v>1116</v>
      </c>
      <c r="E78" s="135">
        <v>174.43</v>
      </c>
      <c r="F78" s="108">
        <v>707</v>
      </c>
    </row>
    <row r="79" spans="1:6" s="100" customFormat="1" ht="30" customHeight="1" x14ac:dyDescent="0.25">
      <c r="A79" s="58" t="s">
        <v>18</v>
      </c>
      <c r="B79" s="12">
        <v>42600</v>
      </c>
      <c r="C79" s="1">
        <v>55101509</v>
      </c>
      <c r="D79" s="2" t="s">
        <v>1117</v>
      </c>
      <c r="E79" s="135">
        <v>183.65</v>
      </c>
      <c r="F79" s="108">
        <v>68</v>
      </c>
    </row>
    <row r="80" spans="1:6" s="100" customFormat="1" ht="30" customHeight="1" x14ac:dyDescent="0.25">
      <c r="A80" s="58" t="s">
        <v>18</v>
      </c>
      <c r="B80" s="12">
        <v>42604</v>
      </c>
      <c r="C80" s="1">
        <v>55101509</v>
      </c>
      <c r="D80" s="2" t="s">
        <v>1118</v>
      </c>
      <c r="E80" s="135">
        <v>164.5</v>
      </c>
      <c r="F80" s="108">
        <v>106</v>
      </c>
    </row>
    <row r="81" spans="1:6" s="100" customFormat="1" ht="30" customHeight="1" x14ac:dyDescent="0.25">
      <c r="A81" s="58" t="s">
        <v>13</v>
      </c>
      <c r="B81" s="12">
        <v>43790</v>
      </c>
      <c r="C81" s="1">
        <v>55101509</v>
      </c>
      <c r="D81" s="2" t="s">
        <v>1119</v>
      </c>
      <c r="E81" s="135">
        <v>110.02</v>
      </c>
      <c r="F81" s="108">
        <v>3</v>
      </c>
    </row>
    <row r="82" spans="1:6" s="100" customFormat="1" ht="30" customHeight="1" x14ac:dyDescent="0.25">
      <c r="A82" s="58" t="s">
        <v>19</v>
      </c>
      <c r="B82" s="12">
        <v>41943</v>
      </c>
      <c r="C82" s="1">
        <v>60101707</v>
      </c>
      <c r="D82" s="2" t="s">
        <v>1120</v>
      </c>
      <c r="E82" s="135">
        <v>358.15</v>
      </c>
      <c r="F82" s="108">
        <v>21132</v>
      </c>
    </row>
    <row r="83" spans="1:6" s="100" customFormat="1" ht="30" customHeight="1" x14ac:dyDescent="0.25">
      <c r="A83" s="58" t="s">
        <v>19</v>
      </c>
      <c r="B83" s="12">
        <v>41943</v>
      </c>
      <c r="C83" s="1">
        <v>60101707</v>
      </c>
      <c r="D83" s="2" t="s">
        <v>1121</v>
      </c>
      <c r="E83" s="135">
        <v>365.16</v>
      </c>
      <c r="F83" s="108">
        <v>16882</v>
      </c>
    </row>
    <row r="84" spans="1:6" s="100" customFormat="1" ht="30" customHeight="1" x14ac:dyDescent="0.25">
      <c r="A84" s="58" t="s">
        <v>19</v>
      </c>
      <c r="B84" s="12">
        <v>41955</v>
      </c>
      <c r="C84" s="1">
        <v>55101509</v>
      </c>
      <c r="D84" s="2" t="s">
        <v>1122</v>
      </c>
      <c r="E84" s="135">
        <v>78.349999999999994</v>
      </c>
      <c r="F84" s="108">
        <v>394</v>
      </c>
    </row>
    <row r="85" spans="1:6" s="100" customFormat="1" ht="30" customHeight="1" x14ac:dyDescent="0.25">
      <c r="A85" s="58" t="s">
        <v>19</v>
      </c>
      <c r="B85" s="12">
        <v>41943</v>
      </c>
      <c r="C85" s="1">
        <v>55101509</v>
      </c>
      <c r="D85" s="2" t="s">
        <v>1123</v>
      </c>
      <c r="E85" s="135">
        <v>72.010000000000005</v>
      </c>
      <c r="F85" s="108">
        <v>117</v>
      </c>
    </row>
    <row r="86" spans="1:6" s="100" customFormat="1" ht="30" customHeight="1" x14ac:dyDescent="0.25">
      <c r="A86" s="58" t="s">
        <v>14</v>
      </c>
      <c r="B86" s="12">
        <v>42951</v>
      </c>
      <c r="C86" s="1">
        <v>55101509</v>
      </c>
      <c r="D86" s="2" t="s">
        <v>1124</v>
      </c>
      <c r="E86" s="135">
        <v>109.05</v>
      </c>
      <c r="F86" s="108">
        <v>35</v>
      </c>
    </row>
    <row r="87" spans="1:6" s="100" customFormat="1" ht="30" customHeight="1" x14ac:dyDescent="0.25">
      <c r="A87" s="58" t="s">
        <v>19</v>
      </c>
      <c r="B87" s="12">
        <v>41941</v>
      </c>
      <c r="C87" s="1">
        <v>55101509</v>
      </c>
      <c r="D87" s="2" t="s">
        <v>1125</v>
      </c>
      <c r="E87" s="135">
        <v>189.35</v>
      </c>
      <c r="F87" s="108">
        <v>36427</v>
      </c>
    </row>
    <row r="88" spans="1:6" s="100" customFormat="1" ht="30" customHeight="1" x14ac:dyDescent="0.25">
      <c r="A88" s="58" t="s">
        <v>21</v>
      </c>
      <c r="B88" s="12">
        <v>42096</v>
      </c>
      <c r="C88" s="1">
        <v>55101509</v>
      </c>
      <c r="D88" s="2" t="s">
        <v>1126</v>
      </c>
      <c r="E88" s="135">
        <v>118.65</v>
      </c>
      <c r="F88" s="108">
        <v>18093</v>
      </c>
    </row>
    <row r="89" spans="1:6" s="100" customFormat="1" ht="30" customHeight="1" x14ac:dyDescent="0.25">
      <c r="A89" s="58" t="s">
        <v>14</v>
      </c>
      <c r="B89" s="12">
        <v>42958</v>
      </c>
      <c r="C89" s="1">
        <v>55101509</v>
      </c>
      <c r="D89" s="2" t="s">
        <v>1127</v>
      </c>
      <c r="E89" s="135">
        <v>192.65</v>
      </c>
      <c r="F89" s="108">
        <v>1691</v>
      </c>
    </row>
    <row r="90" spans="1:6" s="100" customFormat="1" ht="30" customHeight="1" x14ac:dyDescent="0.25">
      <c r="A90" s="58" t="s">
        <v>14</v>
      </c>
      <c r="B90" s="12">
        <v>42951</v>
      </c>
      <c r="C90" s="1">
        <v>55101509</v>
      </c>
      <c r="D90" s="2" t="s">
        <v>1128</v>
      </c>
      <c r="E90" s="135">
        <v>192.65</v>
      </c>
      <c r="F90" s="108">
        <v>92</v>
      </c>
    </row>
    <row r="91" spans="1:6" s="100" customFormat="1" ht="30" customHeight="1" x14ac:dyDescent="0.25">
      <c r="A91" s="58" t="s">
        <v>14</v>
      </c>
      <c r="B91" s="12">
        <v>42951</v>
      </c>
      <c r="C91" s="1">
        <v>55101509</v>
      </c>
      <c r="D91" s="2" t="s">
        <v>1129</v>
      </c>
      <c r="E91" s="135">
        <v>192.65</v>
      </c>
      <c r="F91" s="108">
        <v>86</v>
      </c>
    </row>
    <row r="92" spans="1:6" s="100" customFormat="1" ht="30" customHeight="1" x14ac:dyDescent="0.25">
      <c r="A92" s="58" t="s">
        <v>14</v>
      </c>
      <c r="B92" s="12">
        <v>42951</v>
      </c>
      <c r="C92" s="1">
        <v>55101509</v>
      </c>
      <c r="D92" s="2" t="s">
        <v>1130</v>
      </c>
      <c r="E92" s="135">
        <v>192.65</v>
      </c>
      <c r="F92" s="108">
        <v>1246</v>
      </c>
    </row>
    <row r="93" spans="1:6" s="100" customFormat="1" ht="30" customHeight="1" x14ac:dyDescent="0.25">
      <c r="A93" s="58" t="s">
        <v>14</v>
      </c>
      <c r="B93" s="12">
        <v>42951</v>
      </c>
      <c r="C93" s="1">
        <v>55101509</v>
      </c>
      <c r="D93" s="2" t="s">
        <v>1131</v>
      </c>
      <c r="E93" s="135">
        <v>192.65</v>
      </c>
      <c r="F93" s="108">
        <v>127</v>
      </c>
    </row>
    <row r="94" spans="1:6" s="100" customFormat="1" ht="30" customHeight="1" x14ac:dyDescent="0.25">
      <c r="A94" s="58" t="s">
        <v>14</v>
      </c>
      <c r="B94" s="12">
        <v>42951</v>
      </c>
      <c r="C94" s="1">
        <v>55101509</v>
      </c>
      <c r="D94" s="2" t="s">
        <v>1132</v>
      </c>
      <c r="E94" s="135">
        <v>192.65</v>
      </c>
      <c r="F94" s="108">
        <v>162</v>
      </c>
    </row>
    <row r="95" spans="1:6" s="100" customFormat="1" ht="30" customHeight="1" x14ac:dyDescent="0.25">
      <c r="A95" s="58" t="s">
        <v>14</v>
      </c>
      <c r="B95" s="12">
        <v>42951</v>
      </c>
      <c r="C95" s="1">
        <v>55101509</v>
      </c>
      <c r="D95" s="2" t="s">
        <v>1133</v>
      </c>
      <c r="E95" s="135">
        <v>154.15</v>
      </c>
      <c r="F95" s="108">
        <v>80</v>
      </c>
    </row>
    <row r="96" spans="1:6" s="100" customFormat="1" ht="30" customHeight="1" x14ac:dyDescent="0.25">
      <c r="A96" s="58" t="s">
        <v>14</v>
      </c>
      <c r="B96" s="12">
        <v>42951</v>
      </c>
      <c r="C96" s="1">
        <v>55101509</v>
      </c>
      <c r="D96" s="2" t="s">
        <v>1131</v>
      </c>
      <c r="E96" s="135">
        <v>192.65</v>
      </c>
      <c r="F96" s="108">
        <v>127</v>
      </c>
    </row>
    <row r="97" spans="1:6" s="100" customFormat="1" ht="30" customHeight="1" x14ac:dyDescent="0.25">
      <c r="A97" s="58" t="s">
        <v>14</v>
      </c>
      <c r="B97" s="12">
        <v>42951</v>
      </c>
      <c r="C97" s="1">
        <v>55101509</v>
      </c>
      <c r="D97" s="2" t="s">
        <v>1134</v>
      </c>
      <c r="E97" s="135">
        <v>192.65</v>
      </c>
      <c r="F97" s="108">
        <v>540</v>
      </c>
    </row>
    <row r="98" spans="1:6" s="100" customFormat="1" ht="30" customHeight="1" x14ac:dyDescent="0.25">
      <c r="A98" s="58" t="s">
        <v>18</v>
      </c>
      <c r="B98" s="12">
        <v>42640</v>
      </c>
      <c r="C98" s="1">
        <v>55101509</v>
      </c>
      <c r="D98" s="2" t="s">
        <v>1135</v>
      </c>
      <c r="E98" s="135">
        <v>74.709999999999994</v>
      </c>
      <c r="F98" s="108">
        <v>78540</v>
      </c>
    </row>
    <row r="99" spans="1:6" s="100" customFormat="1" ht="30" customHeight="1" x14ac:dyDescent="0.25">
      <c r="A99" s="58" t="s">
        <v>21</v>
      </c>
      <c r="B99" s="12">
        <v>42293</v>
      </c>
      <c r="C99" s="1">
        <v>14111514</v>
      </c>
      <c r="D99" s="2" t="s">
        <v>1136</v>
      </c>
      <c r="E99" s="135">
        <v>61.89</v>
      </c>
      <c r="F99" s="108">
        <v>90090</v>
      </c>
    </row>
    <row r="100" spans="1:6" s="100" customFormat="1" ht="30" customHeight="1" x14ac:dyDescent="0.25">
      <c r="A100" s="58" t="s">
        <v>21</v>
      </c>
      <c r="B100" s="12">
        <v>42293</v>
      </c>
      <c r="C100" s="1">
        <v>14111514</v>
      </c>
      <c r="D100" s="2" t="s">
        <v>1137</v>
      </c>
      <c r="E100" s="135">
        <v>62.56</v>
      </c>
      <c r="F100" s="108">
        <v>86220</v>
      </c>
    </row>
    <row r="101" spans="1:6" s="100" customFormat="1" ht="30" customHeight="1" x14ac:dyDescent="0.25">
      <c r="A101" s="58" t="s">
        <v>21</v>
      </c>
      <c r="B101" s="12">
        <v>42293</v>
      </c>
      <c r="C101" s="1">
        <v>55101509</v>
      </c>
      <c r="D101" s="2" t="s">
        <v>1138</v>
      </c>
      <c r="E101" s="135">
        <v>61.89</v>
      </c>
      <c r="F101" s="108">
        <v>61</v>
      </c>
    </row>
    <row r="102" spans="1:6" s="100" customFormat="1" ht="30" customHeight="1" x14ac:dyDescent="0.25">
      <c r="A102" s="58" t="s">
        <v>21</v>
      </c>
      <c r="B102" s="12">
        <v>42293</v>
      </c>
      <c r="C102" s="1">
        <v>55101509</v>
      </c>
      <c r="D102" s="2" t="s">
        <v>1139</v>
      </c>
      <c r="E102" s="135">
        <v>60.74</v>
      </c>
      <c r="F102" s="108">
        <v>6</v>
      </c>
    </row>
    <row r="103" spans="1:6" s="100" customFormat="1" ht="30" customHeight="1" x14ac:dyDescent="0.25">
      <c r="A103" s="58" t="s">
        <v>18</v>
      </c>
      <c r="B103" s="12">
        <v>42635</v>
      </c>
      <c r="C103" s="1">
        <v>55101509</v>
      </c>
      <c r="D103" s="2" t="s">
        <v>1140</v>
      </c>
      <c r="E103" s="135">
        <v>96.59</v>
      </c>
      <c r="F103" s="108">
        <v>154</v>
      </c>
    </row>
    <row r="104" spans="1:6" s="100" customFormat="1" ht="30" customHeight="1" x14ac:dyDescent="0.25">
      <c r="A104" s="58" t="s">
        <v>14</v>
      </c>
      <c r="B104" s="12">
        <v>43055</v>
      </c>
      <c r="C104" s="1">
        <v>14111514</v>
      </c>
      <c r="D104" s="2" t="s">
        <v>1141</v>
      </c>
      <c r="E104" s="135">
        <v>165.76</v>
      </c>
      <c r="F104" s="108">
        <v>82875</v>
      </c>
    </row>
    <row r="105" spans="1:6" s="100" customFormat="1" ht="30" customHeight="1" x14ac:dyDescent="0.25">
      <c r="A105" s="58" t="s">
        <v>14</v>
      </c>
      <c r="B105" s="12">
        <v>43055</v>
      </c>
      <c r="C105" s="1">
        <v>14111514</v>
      </c>
      <c r="D105" s="2" t="s">
        <v>1142</v>
      </c>
      <c r="E105" s="135">
        <v>165.76</v>
      </c>
      <c r="F105" s="108">
        <v>29539</v>
      </c>
    </row>
    <row r="106" spans="1:6" s="100" customFormat="1" ht="30" customHeight="1" x14ac:dyDescent="0.25">
      <c r="A106" s="58" t="s">
        <v>14</v>
      </c>
      <c r="B106" s="12">
        <v>43055</v>
      </c>
      <c r="C106" s="1">
        <v>14111514</v>
      </c>
      <c r="D106" s="2" t="s">
        <v>1143</v>
      </c>
      <c r="E106" s="135">
        <v>165.76</v>
      </c>
      <c r="F106" s="108">
        <v>27815</v>
      </c>
    </row>
    <row r="107" spans="1:6" s="100" customFormat="1" ht="30" customHeight="1" x14ac:dyDescent="0.25">
      <c r="A107" s="58" t="s">
        <v>14</v>
      </c>
      <c r="B107" s="12">
        <v>43055</v>
      </c>
      <c r="C107" s="1">
        <v>14111514</v>
      </c>
      <c r="D107" s="2" t="s">
        <v>1144</v>
      </c>
      <c r="E107" s="135">
        <v>165.76</v>
      </c>
      <c r="F107" s="108">
        <v>34056</v>
      </c>
    </row>
    <row r="108" spans="1:6" s="100" customFormat="1" ht="30" customHeight="1" x14ac:dyDescent="0.25">
      <c r="A108" s="58" t="s">
        <v>14</v>
      </c>
      <c r="B108" s="12">
        <v>43055</v>
      </c>
      <c r="C108" s="1">
        <v>14111514</v>
      </c>
      <c r="D108" s="2" t="s">
        <v>1145</v>
      </c>
      <c r="E108" s="135">
        <v>165.76</v>
      </c>
      <c r="F108" s="108">
        <v>118530</v>
      </c>
    </row>
    <row r="109" spans="1:6" s="100" customFormat="1" ht="30" customHeight="1" x14ac:dyDescent="0.25">
      <c r="A109" s="58" t="s">
        <v>14</v>
      </c>
      <c r="B109" s="12">
        <v>43055</v>
      </c>
      <c r="C109" s="1">
        <v>55101509</v>
      </c>
      <c r="D109" s="2" t="s">
        <v>1146</v>
      </c>
      <c r="E109" s="135">
        <v>220.89</v>
      </c>
      <c r="F109" s="108">
        <v>850</v>
      </c>
    </row>
    <row r="110" spans="1:6" s="100" customFormat="1" ht="30" customHeight="1" x14ac:dyDescent="0.25">
      <c r="A110" s="58" t="s">
        <v>14</v>
      </c>
      <c r="B110" s="12">
        <v>43055</v>
      </c>
      <c r="C110" s="1">
        <v>55101509</v>
      </c>
      <c r="D110" s="2" t="s">
        <v>1147</v>
      </c>
      <c r="E110" s="135">
        <v>220.89</v>
      </c>
      <c r="F110" s="108">
        <v>50</v>
      </c>
    </row>
    <row r="111" spans="1:6" s="100" customFormat="1" ht="30" customHeight="1" x14ac:dyDescent="0.25">
      <c r="A111" s="58" t="s">
        <v>14</v>
      </c>
      <c r="B111" s="12">
        <v>43055</v>
      </c>
      <c r="C111" s="1">
        <v>55101509</v>
      </c>
      <c r="D111" s="2" t="s">
        <v>1148</v>
      </c>
      <c r="E111" s="135">
        <v>220.89</v>
      </c>
      <c r="F111" s="108">
        <v>1986</v>
      </c>
    </row>
    <row r="112" spans="1:6" s="100" customFormat="1" ht="30" customHeight="1" x14ac:dyDescent="0.25">
      <c r="A112" s="58" t="s">
        <v>14</v>
      </c>
      <c r="B112" s="12">
        <v>43055</v>
      </c>
      <c r="C112" s="1">
        <v>55101509</v>
      </c>
      <c r="D112" s="2" t="s">
        <v>1149</v>
      </c>
      <c r="E112" s="135">
        <v>220.89</v>
      </c>
      <c r="F112" s="108">
        <v>68</v>
      </c>
    </row>
    <row r="113" spans="1:6" s="100" customFormat="1" ht="30" customHeight="1" x14ac:dyDescent="0.25">
      <c r="A113" s="58" t="s">
        <v>14</v>
      </c>
      <c r="B113" s="12">
        <v>43061</v>
      </c>
      <c r="C113" s="1">
        <v>14111514</v>
      </c>
      <c r="D113" s="2" t="s">
        <v>1150</v>
      </c>
      <c r="E113" s="135">
        <v>175</v>
      </c>
      <c r="F113" s="108">
        <v>14190</v>
      </c>
    </row>
    <row r="114" spans="1:6" s="100" customFormat="1" ht="30" customHeight="1" x14ac:dyDescent="0.25">
      <c r="A114" s="58" t="s">
        <v>14</v>
      </c>
      <c r="B114" s="12">
        <v>43061</v>
      </c>
      <c r="C114" s="1">
        <v>14111514</v>
      </c>
      <c r="D114" s="2" t="s">
        <v>1151</v>
      </c>
      <c r="E114" s="135">
        <v>175</v>
      </c>
      <c r="F114" s="108">
        <v>16808</v>
      </c>
    </row>
    <row r="115" spans="1:6" s="100" customFormat="1" ht="30" customHeight="1" x14ac:dyDescent="0.25">
      <c r="A115" s="58" t="s">
        <v>14</v>
      </c>
      <c r="B115" s="12">
        <v>43061</v>
      </c>
      <c r="C115" s="1">
        <v>14111514</v>
      </c>
      <c r="D115" s="2" t="s">
        <v>1152</v>
      </c>
      <c r="E115" s="135">
        <v>175</v>
      </c>
      <c r="F115" s="108">
        <v>95942</v>
      </c>
    </row>
    <row r="116" spans="1:6" s="100" customFormat="1" ht="30" customHeight="1" x14ac:dyDescent="0.25">
      <c r="A116" s="58" t="s">
        <v>14</v>
      </c>
      <c r="B116" s="12">
        <v>43055</v>
      </c>
      <c r="C116" s="60">
        <v>55101509</v>
      </c>
      <c r="D116" s="2" t="s">
        <v>1153</v>
      </c>
      <c r="E116" s="135">
        <v>106.32</v>
      </c>
      <c r="F116" s="108">
        <v>231</v>
      </c>
    </row>
    <row r="117" spans="1:6" s="100" customFormat="1" ht="30" customHeight="1" x14ac:dyDescent="0.25">
      <c r="A117" s="58" t="s">
        <v>14</v>
      </c>
      <c r="B117" s="12">
        <v>43055</v>
      </c>
      <c r="C117" s="1">
        <v>55101509</v>
      </c>
      <c r="D117" s="2" t="s">
        <v>1154</v>
      </c>
      <c r="E117" s="135">
        <v>265</v>
      </c>
      <c r="F117" s="108">
        <v>569</v>
      </c>
    </row>
    <row r="118" spans="1:6" s="100" customFormat="1" ht="30" customHeight="1" x14ac:dyDescent="0.25">
      <c r="A118" s="58" t="s">
        <v>14</v>
      </c>
      <c r="B118" s="12">
        <v>43055</v>
      </c>
      <c r="C118" s="60">
        <v>55101509</v>
      </c>
      <c r="D118" s="115" t="s">
        <v>1155</v>
      </c>
      <c r="E118" s="135">
        <v>285</v>
      </c>
      <c r="F118" s="108">
        <v>35</v>
      </c>
    </row>
    <row r="119" spans="1:6" s="100" customFormat="1" ht="30" customHeight="1" x14ac:dyDescent="0.25">
      <c r="A119" s="58" t="s">
        <v>14</v>
      </c>
      <c r="B119" s="12">
        <v>43055</v>
      </c>
      <c r="C119" s="60">
        <v>55101509</v>
      </c>
      <c r="D119" s="115" t="s">
        <v>1156</v>
      </c>
      <c r="E119" s="135">
        <v>225.8</v>
      </c>
      <c r="F119" s="108">
        <v>246</v>
      </c>
    </row>
    <row r="120" spans="1:6" s="100" customFormat="1" ht="30" customHeight="1" thickBot="1" x14ac:dyDescent="0.3">
      <c r="A120" s="137" t="s">
        <v>14</v>
      </c>
      <c r="B120" s="138">
        <v>42951</v>
      </c>
      <c r="C120" s="139">
        <v>55101509</v>
      </c>
      <c r="D120" s="140" t="s">
        <v>1157</v>
      </c>
      <c r="E120" s="141">
        <v>154.15</v>
      </c>
      <c r="F120" s="142">
        <v>80</v>
      </c>
    </row>
    <row r="121" spans="1:6" ht="30" customHeight="1" thickBot="1" x14ac:dyDescent="0.3">
      <c r="A121" s="242"/>
      <c r="B121" s="243"/>
      <c r="C121" s="243"/>
      <c r="D121" s="243"/>
      <c r="E121" s="243"/>
      <c r="F121" s="244"/>
    </row>
  </sheetData>
  <autoFilter ref="A11:F120" xr:uid="{4E185C05-E521-4862-83DD-1EFA762FE475}">
    <sortState ref="A12:F67">
      <sortCondition ref="D67"/>
    </sortState>
  </autoFilter>
  <mergeCells count="9">
    <mergeCell ref="A121:F121"/>
    <mergeCell ref="A7:F7"/>
    <mergeCell ref="D1:F1"/>
    <mergeCell ref="A4:F4"/>
    <mergeCell ref="A5:F5"/>
    <mergeCell ref="A6:F6"/>
    <mergeCell ref="A8:F9"/>
    <mergeCell ref="A10:B10"/>
    <mergeCell ref="C10:F10"/>
  </mergeCells>
  <pageMargins left="0.11811023622047245" right="0" top="0.11811023622047245" bottom="0" header="0" footer="0"/>
  <pageSetup scale="73"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7CAED-EE5B-481C-BDF4-DF4DD6F8F08D}">
  <sheetPr>
    <tabColor rgb="FF00B050"/>
  </sheetPr>
  <dimension ref="A1:F34"/>
  <sheetViews>
    <sheetView showGridLines="0" topLeftCell="A8" zoomScale="70" zoomScaleNormal="70" zoomScaleSheetLayoutView="80" workbookViewId="0">
      <selection activeCell="F12" sqref="F12:F33"/>
    </sheetView>
  </sheetViews>
  <sheetFormatPr baseColWidth="10" defaultRowHeight="15" x14ac:dyDescent="0.25"/>
  <cols>
    <col min="1" max="2" width="20.7109375" style="10" customWidth="1"/>
    <col min="3" max="3" width="20.7109375" customWidth="1"/>
    <col min="4" max="4" width="70.7109375" style="34" customWidth="1"/>
    <col min="5" max="5" width="20.7109375" style="9" customWidth="1"/>
    <col min="6" max="6" width="20.7109375" style="11" customWidth="1"/>
  </cols>
  <sheetData>
    <row r="1" spans="1:6" ht="40.5" customHeight="1" x14ac:dyDescent="0.25">
      <c r="A1" s="13"/>
      <c r="B1" s="6"/>
      <c r="C1" s="4"/>
      <c r="D1" s="233" t="s">
        <v>111</v>
      </c>
      <c r="E1" s="233"/>
      <c r="F1" s="234"/>
    </row>
    <row r="2" spans="1:6" ht="33.75" customHeight="1" x14ac:dyDescent="0.25">
      <c r="A2" s="3"/>
      <c r="B2" s="8"/>
      <c r="C2" s="5"/>
      <c r="D2" s="33"/>
      <c r="E2" s="8"/>
      <c r="F2" s="20"/>
    </row>
    <row r="3" spans="1:6" ht="45" customHeight="1" x14ac:dyDescent="0.25">
      <c r="A3" s="3"/>
      <c r="B3" s="8"/>
      <c r="C3" s="5"/>
      <c r="D3" s="33"/>
      <c r="E3" s="8"/>
      <c r="F3" s="20"/>
    </row>
    <row r="4" spans="1:6" ht="18.75" customHeight="1" x14ac:dyDescent="0.25">
      <c r="A4" s="215" t="s">
        <v>6</v>
      </c>
      <c r="B4" s="216"/>
      <c r="C4" s="216"/>
      <c r="D4" s="216"/>
      <c r="E4" s="216"/>
      <c r="F4" s="217"/>
    </row>
    <row r="5" spans="1:6" ht="20.25" customHeight="1" x14ac:dyDescent="0.25">
      <c r="A5" s="218" t="s">
        <v>0</v>
      </c>
      <c r="B5" s="219"/>
      <c r="C5" s="219"/>
      <c r="D5" s="219"/>
      <c r="E5" s="219"/>
      <c r="F5" s="220"/>
    </row>
    <row r="6" spans="1:6" ht="15.75" customHeight="1" x14ac:dyDescent="0.25">
      <c r="A6" s="221" t="s">
        <v>1474</v>
      </c>
      <c r="B6" s="222"/>
      <c r="C6" s="222"/>
      <c r="D6" s="222"/>
      <c r="E6" s="222"/>
      <c r="F6" s="223"/>
    </row>
    <row r="7" spans="1:6" ht="15.75" customHeight="1" x14ac:dyDescent="0.25">
      <c r="A7" s="230" t="s">
        <v>2126</v>
      </c>
      <c r="B7" s="231"/>
      <c r="C7" s="231"/>
      <c r="D7" s="231"/>
      <c r="E7" s="231"/>
      <c r="F7" s="232"/>
    </row>
    <row r="8" spans="1:6" ht="15" customHeight="1" x14ac:dyDescent="0.25">
      <c r="A8" s="224" t="s">
        <v>2127</v>
      </c>
      <c r="B8" s="225"/>
      <c r="C8" s="225"/>
      <c r="D8" s="225"/>
      <c r="E8" s="225"/>
      <c r="F8" s="226"/>
    </row>
    <row r="9" spans="1:6" ht="15" customHeight="1" x14ac:dyDescent="0.25">
      <c r="A9" s="227"/>
      <c r="B9" s="228"/>
      <c r="C9" s="228"/>
      <c r="D9" s="228"/>
      <c r="E9" s="228"/>
      <c r="F9" s="229"/>
    </row>
    <row r="10" spans="1:6" ht="25.5" customHeight="1" x14ac:dyDescent="0.25">
      <c r="A10" s="210" t="s">
        <v>7</v>
      </c>
      <c r="B10" s="211"/>
      <c r="C10" s="212" t="s">
        <v>12</v>
      </c>
      <c r="D10" s="213"/>
      <c r="E10" s="213"/>
      <c r="F10" s="214"/>
    </row>
    <row r="11" spans="1:6" s="7" customFormat="1" ht="31.5" x14ac:dyDescent="0.25">
      <c r="A11" s="14" t="s">
        <v>24</v>
      </c>
      <c r="B11" s="15" t="s">
        <v>5</v>
      </c>
      <c r="C11" s="15" t="s">
        <v>1</v>
      </c>
      <c r="D11" s="16" t="s">
        <v>2</v>
      </c>
      <c r="E11" s="17" t="s">
        <v>4</v>
      </c>
      <c r="F11" s="21" t="s">
        <v>3</v>
      </c>
    </row>
    <row r="12" spans="1:6" s="7" customFormat="1" ht="30" customHeight="1" x14ac:dyDescent="0.25">
      <c r="A12" s="78">
        <v>2023</v>
      </c>
      <c r="B12" s="189">
        <v>45000</v>
      </c>
      <c r="C12" s="79">
        <v>56121503</v>
      </c>
      <c r="D12" s="2" t="s">
        <v>1002</v>
      </c>
      <c r="E12" s="188">
        <v>1875</v>
      </c>
      <c r="F12" s="59">
        <v>97</v>
      </c>
    </row>
    <row r="13" spans="1:6" s="121" customFormat="1" ht="30" customHeight="1" x14ac:dyDescent="0.25">
      <c r="A13" s="78">
        <v>2023</v>
      </c>
      <c r="B13" s="189">
        <v>45000</v>
      </c>
      <c r="C13" s="79">
        <v>56121503</v>
      </c>
      <c r="D13" s="61" t="s">
        <v>2222</v>
      </c>
      <c r="E13" s="120">
        <v>2088.4</v>
      </c>
      <c r="F13" s="59">
        <v>270</v>
      </c>
    </row>
    <row r="14" spans="1:6" s="100" customFormat="1" ht="30" customHeight="1" x14ac:dyDescent="0.25">
      <c r="A14" s="78">
        <v>2017</v>
      </c>
      <c r="B14" s="97">
        <v>43055</v>
      </c>
      <c r="C14" s="79">
        <v>55101509</v>
      </c>
      <c r="D14" s="2" t="s">
        <v>1051</v>
      </c>
      <c r="E14" s="102">
        <v>165.76</v>
      </c>
      <c r="F14" s="59">
        <v>2250</v>
      </c>
    </row>
    <row r="15" spans="1:6" s="100" customFormat="1" ht="30" customHeight="1" x14ac:dyDescent="0.25">
      <c r="A15" s="78">
        <v>2017</v>
      </c>
      <c r="B15" s="97">
        <v>43053</v>
      </c>
      <c r="C15" s="79">
        <v>55101509</v>
      </c>
      <c r="D15" s="2" t="s">
        <v>1043</v>
      </c>
      <c r="E15" s="102">
        <v>165.76</v>
      </c>
      <c r="F15" s="59">
        <v>1782</v>
      </c>
    </row>
    <row r="16" spans="1:6" s="100" customFormat="1" ht="30" customHeight="1" x14ac:dyDescent="0.25">
      <c r="A16" s="78">
        <v>2016</v>
      </c>
      <c r="B16" s="97">
        <v>42600</v>
      </c>
      <c r="C16" s="79">
        <v>55101509</v>
      </c>
      <c r="D16" s="2" t="s">
        <v>1052</v>
      </c>
      <c r="E16" s="102">
        <v>174.43</v>
      </c>
      <c r="F16" s="59">
        <v>516</v>
      </c>
    </row>
    <row r="17" spans="1:6" s="100" customFormat="1" ht="30" customHeight="1" x14ac:dyDescent="0.25">
      <c r="A17" s="78">
        <v>2016</v>
      </c>
      <c r="B17" s="97">
        <v>42600</v>
      </c>
      <c r="C17" s="79">
        <v>55101509</v>
      </c>
      <c r="D17" s="2" t="s">
        <v>1053</v>
      </c>
      <c r="E17" s="102">
        <v>183.65</v>
      </c>
      <c r="F17" s="59">
        <v>1280</v>
      </c>
    </row>
    <row r="18" spans="1:6" s="100" customFormat="1" ht="30" customHeight="1" x14ac:dyDescent="0.25">
      <c r="A18" s="78">
        <v>2016</v>
      </c>
      <c r="B18" s="97">
        <v>42649</v>
      </c>
      <c r="C18" s="79">
        <v>55101509</v>
      </c>
      <c r="D18" s="2" t="s">
        <v>1040</v>
      </c>
      <c r="E18" s="102">
        <v>192.61</v>
      </c>
      <c r="F18" s="59">
        <v>2109</v>
      </c>
    </row>
    <row r="19" spans="1:6" s="100" customFormat="1" ht="30" customHeight="1" x14ac:dyDescent="0.25">
      <c r="A19" s="78">
        <v>2016</v>
      </c>
      <c r="B19" s="97">
        <v>42600</v>
      </c>
      <c r="C19" s="79">
        <v>55101509</v>
      </c>
      <c r="D19" s="2" t="s">
        <v>1041</v>
      </c>
      <c r="E19" s="102">
        <v>199.1</v>
      </c>
      <c r="F19" s="59">
        <v>2259</v>
      </c>
    </row>
    <row r="20" spans="1:6" s="100" customFormat="1" ht="30" customHeight="1" x14ac:dyDescent="0.25">
      <c r="A20" s="78">
        <v>2016</v>
      </c>
      <c r="B20" s="97">
        <v>42600</v>
      </c>
      <c r="C20" s="79">
        <v>55101509</v>
      </c>
      <c r="D20" s="2" t="s">
        <v>1042</v>
      </c>
      <c r="E20" s="102">
        <v>183.65</v>
      </c>
      <c r="F20" s="59">
        <v>504</v>
      </c>
    </row>
    <row r="21" spans="1:6" s="100" customFormat="1" ht="30" customHeight="1" x14ac:dyDescent="0.25">
      <c r="A21" s="78">
        <v>2017</v>
      </c>
      <c r="B21" s="97">
        <v>43055</v>
      </c>
      <c r="C21" s="79">
        <v>55101509</v>
      </c>
      <c r="D21" s="2" t="s">
        <v>1050</v>
      </c>
      <c r="E21" s="102">
        <v>484</v>
      </c>
      <c r="F21" s="59">
        <v>650</v>
      </c>
    </row>
    <row r="22" spans="1:6" s="100" customFormat="1" ht="30" customHeight="1" x14ac:dyDescent="0.25">
      <c r="A22" s="78">
        <v>2017</v>
      </c>
      <c r="B22" s="97">
        <v>43055</v>
      </c>
      <c r="C22" s="79">
        <v>55101509</v>
      </c>
      <c r="D22" s="2" t="s">
        <v>1047</v>
      </c>
      <c r="E22" s="102">
        <v>165.76</v>
      </c>
      <c r="F22" s="59">
        <v>1350</v>
      </c>
    </row>
    <row r="23" spans="1:6" s="100" customFormat="1" ht="30" customHeight="1" x14ac:dyDescent="0.25">
      <c r="A23" s="78">
        <v>2017</v>
      </c>
      <c r="B23" s="97">
        <v>43061</v>
      </c>
      <c r="C23" s="79">
        <v>55101509</v>
      </c>
      <c r="D23" s="2" t="s">
        <v>1045</v>
      </c>
      <c r="E23" s="102">
        <v>175</v>
      </c>
      <c r="F23" s="59">
        <v>261</v>
      </c>
    </row>
    <row r="24" spans="1:6" s="100" customFormat="1" ht="30" customHeight="1" x14ac:dyDescent="0.25">
      <c r="A24" s="78">
        <v>2017</v>
      </c>
      <c r="B24" s="97">
        <v>42951</v>
      </c>
      <c r="C24" s="79">
        <v>55101509</v>
      </c>
      <c r="D24" s="2" t="s">
        <v>1044</v>
      </c>
      <c r="E24" s="102">
        <v>109.05</v>
      </c>
      <c r="F24" s="59">
        <v>2855</v>
      </c>
    </row>
    <row r="25" spans="1:6" s="100" customFormat="1" ht="30" customHeight="1" x14ac:dyDescent="0.25">
      <c r="A25" s="78">
        <v>2017</v>
      </c>
      <c r="B25" s="97">
        <v>42951</v>
      </c>
      <c r="C25" s="79">
        <v>55101509</v>
      </c>
      <c r="D25" s="2" t="s">
        <v>1049</v>
      </c>
      <c r="E25" s="102">
        <v>109.05</v>
      </c>
      <c r="F25" s="59">
        <v>720</v>
      </c>
    </row>
    <row r="26" spans="1:6" s="100" customFormat="1" ht="30" customHeight="1" x14ac:dyDescent="0.25">
      <c r="A26" s="78">
        <v>2017</v>
      </c>
      <c r="B26" s="97">
        <v>42951</v>
      </c>
      <c r="C26" s="79">
        <v>55101509</v>
      </c>
      <c r="D26" s="2" t="s">
        <v>1046</v>
      </c>
      <c r="E26" s="102">
        <v>154.15</v>
      </c>
      <c r="F26" s="59">
        <v>1404</v>
      </c>
    </row>
    <row r="27" spans="1:6" s="100" customFormat="1" ht="30" customHeight="1" x14ac:dyDescent="0.25">
      <c r="A27" s="78">
        <v>2020</v>
      </c>
      <c r="B27" s="97">
        <v>43873</v>
      </c>
      <c r="C27" s="79">
        <v>55101509</v>
      </c>
      <c r="D27" s="2" t="s">
        <v>1048</v>
      </c>
      <c r="E27" s="102">
        <v>2080</v>
      </c>
      <c r="F27" s="59">
        <v>1411</v>
      </c>
    </row>
    <row r="28" spans="1:6" s="121" customFormat="1" ht="30" customHeight="1" x14ac:dyDescent="0.25">
      <c r="A28" s="78">
        <v>2019</v>
      </c>
      <c r="B28" s="105">
        <v>43770</v>
      </c>
      <c r="C28" s="79">
        <v>56101519</v>
      </c>
      <c r="D28" s="61" t="s">
        <v>1036</v>
      </c>
      <c r="E28" s="120">
        <v>1379</v>
      </c>
      <c r="F28" s="59">
        <v>745</v>
      </c>
    </row>
    <row r="29" spans="1:6" s="121" customFormat="1" ht="30" customHeight="1" x14ac:dyDescent="0.25">
      <c r="A29" s="78">
        <v>2019</v>
      </c>
      <c r="B29" s="105">
        <v>43770</v>
      </c>
      <c r="C29" s="79">
        <v>56101519</v>
      </c>
      <c r="D29" s="61" t="s">
        <v>1035</v>
      </c>
      <c r="E29" s="120">
        <v>1379</v>
      </c>
      <c r="F29" s="59">
        <v>27</v>
      </c>
    </row>
    <row r="30" spans="1:6" s="121" customFormat="1" ht="30" customHeight="1" x14ac:dyDescent="0.25">
      <c r="A30" s="78">
        <v>2019</v>
      </c>
      <c r="B30" s="105">
        <v>43774</v>
      </c>
      <c r="C30" s="79">
        <v>56101519</v>
      </c>
      <c r="D30" s="61" t="s">
        <v>1034</v>
      </c>
      <c r="E30" s="120">
        <v>4498</v>
      </c>
      <c r="F30" s="59">
        <v>375</v>
      </c>
    </row>
    <row r="31" spans="1:6" s="100" customFormat="1" ht="30" customHeight="1" x14ac:dyDescent="0.25">
      <c r="A31" s="78">
        <v>2019</v>
      </c>
      <c r="B31" s="97">
        <v>43780</v>
      </c>
      <c r="C31" s="79">
        <v>56121506</v>
      </c>
      <c r="D31" s="2" t="s">
        <v>1038</v>
      </c>
      <c r="E31" s="102">
        <v>2745</v>
      </c>
      <c r="F31" s="59">
        <v>3</v>
      </c>
    </row>
    <row r="32" spans="1:6" s="100" customFormat="1" ht="30" customHeight="1" x14ac:dyDescent="0.25">
      <c r="A32" s="78">
        <v>2015</v>
      </c>
      <c r="B32" s="97">
        <v>42145</v>
      </c>
      <c r="C32" s="79">
        <v>56121506</v>
      </c>
      <c r="D32" s="2" t="s">
        <v>1037</v>
      </c>
      <c r="E32" s="102">
        <v>2745</v>
      </c>
      <c r="F32" s="59">
        <v>8</v>
      </c>
    </row>
    <row r="33" spans="1:6" s="100" customFormat="1" ht="30" customHeight="1" x14ac:dyDescent="0.25">
      <c r="A33" s="106">
        <v>2021</v>
      </c>
      <c r="B33" s="103">
        <v>44351</v>
      </c>
      <c r="C33" s="79">
        <v>56121502</v>
      </c>
      <c r="D33" s="2" t="s">
        <v>1039</v>
      </c>
      <c r="E33" s="102">
        <v>807.98</v>
      </c>
      <c r="F33" s="59">
        <v>1561</v>
      </c>
    </row>
    <row r="34" spans="1:6" ht="30" customHeight="1" thickBot="1" x14ac:dyDescent="0.3">
      <c r="A34" s="242"/>
      <c r="B34" s="243"/>
      <c r="C34" s="243"/>
      <c r="D34" s="243"/>
      <c r="E34" s="243"/>
      <c r="F34" s="244"/>
    </row>
  </sheetData>
  <autoFilter ref="A11:F33" xr:uid="{26430B39-2B03-460C-9AEA-F872A2046A8C}"/>
  <mergeCells count="9">
    <mergeCell ref="A34:F34"/>
    <mergeCell ref="D1:F1"/>
    <mergeCell ref="A4:F4"/>
    <mergeCell ref="A5:F5"/>
    <mergeCell ref="A6:F6"/>
    <mergeCell ref="A8:F9"/>
    <mergeCell ref="A10:B10"/>
    <mergeCell ref="C10:F10"/>
    <mergeCell ref="A7:F7"/>
  </mergeCells>
  <pageMargins left="0.11811023622047245" right="0" top="0.11811023622047245" bottom="0" header="0" footer="0"/>
  <pageSetup scale="79"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ACBF9-AD4F-4AD4-B93E-79AEEA3352A7}">
  <sheetPr>
    <tabColor rgb="FF00B050"/>
  </sheetPr>
  <dimension ref="A1:F27"/>
  <sheetViews>
    <sheetView showGridLines="0" topLeftCell="B1" zoomScale="80" zoomScaleNormal="80" zoomScaleSheetLayoutView="80" workbookViewId="0">
      <pane ySplit="11" topLeftCell="A12" activePane="bottomLeft" state="frozen"/>
      <selection pane="bottomLeft" activeCell="F12" sqref="F12:F26"/>
    </sheetView>
  </sheetViews>
  <sheetFormatPr baseColWidth="10" defaultRowHeight="15" x14ac:dyDescent="0.25"/>
  <cols>
    <col min="1" max="2" width="20.7109375" style="10" customWidth="1"/>
    <col min="3" max="3" width="20.7109375" customWidth="1"/>
    <col min="4" max="4" width="75.85546875" style="34" customWidth="1"/>
    <col min="5" max="5" width="20.7109375" style="9" customWidth="1"/>
    <col min="6" max="6" width="22.28515625" style="11" customWidth="1"/>
  </cols>
  <sheetData>
    <row r="1" spans="1:6" ht="40.5" customHeight="1" x14ac:dyDescent="0.25">
      <c r="A1" s="13"/>
      <c r="B1" s="6"/>
      <c r="C1" s="4"/>
      <c r="D1" s="233" t="s">
        <v>111</v>
      </c>
      <c r="E1" s="233"/>
      <c r="F1" s="234"/>
    </row>
    <row r="2" spans="1:6" ht="33.75" customHeight="1" x14ac:dyDescent="0.25">
      <c r="A2" s="130"/>
      <c r="B2" s="8"/>
      <c r="C2" s="5"/>
      <c r="D2" s="33"/>
      <c r="E2" s="8"/>
      <c r="F2" s="20"/>
    </row>
    <row r="3" spans="1:6" ht="45" customHeight="1" x14ac:dyDescent="0.25">
      <c r="A3" s="130"/>
      <c r="B3" s="8"/>
      <c r="C3" s="5"/>
      <c r="D3" s="33"/>
      <c r="E3" s="8"/>
      <c r="F3" s="20"/>
    </row>
    <row r="4" spans="1:6" ht="18.75" customHeight="1" x14ac:dyDescent="0.25">
      <c r="A4" s="215" t="s">
        <v>6</v>
      </c>
      <c r="B4" s="216"/>
      <c r="C4" s="216"/>
      <c r="D4" s="216"/>
      <c r="E4" s="216"/>
      <c r="F4" s="217"/>
    </row>
    <row r="5" spans="1:6" ht="20.25" customHeight="1" x14ac:dyDescent="0.25">
      <c r="A5" s="218" t="s">
        <v>0</v>
      </c>
      <c r="B5" s="219"/>
      <c r="C5" s="219"/>
      <c r="D5" s="219"/>
      <c r="E5" s="219"/>
      <c r="F5" s="220"/>
    </row>
    <row r="6" spans="1:6" ht="15.75" customHeight="1" x14ac:dyDescent="0.25">
      <c r="A6" s="221" t="s">
        <v>1474</v>
      </c>
      <c r="B6" s="222"/>
      <c r="C6" s="222"/>
      <c r="D6" s="222"/>
      <c r="E6" s="222"/>
      <c r="F6" s="223"/>
    </row>
    <row r="7" spans="1:6" ht="15.75" customHeight="1" x14ac:dyDescent="0.25">
      <c r="A7" s="230" t="s">
        <v>2126</v>
      </c>
      <c r="B7" s="231"/>
      <c r="C7" s="231"/>
      <c r="D7" s="231"/>
      <c r="E7" s="231"/>
      <c r="F7" s="232"/>
    </row>
    <row r="8" spans="1:6" ht="15" customHeight="1" x14ac:dyDescent="0.25">
      <c r="A8" s="224" t="s">
        <v>2127</v>
      </c>
      <c r="B8" s="225"/>
      <c r="C8" s="225"/>
      <c r="D8" s="225"/>
      <c r="E8" s="225"/>
      <c r="F8" s="226"/>
    </row>
    <row r="9" spans="1:6" ht="15" customHeight="1" x14ac:dyDescent="0.25">
      <c r="A9" s="227"/>
      <c r="B9" s="228"/>
      <c r="C9" s="228"/>
      <c r="D9" s="228"/>
      <c r="E9" s="228"/>
      <c r="F9" s="229"/>
    </row>
    <row r="10" spans="1:6" ht="25.5" customHeight="1" x14ac:dyDescent="0.25">
      <c r="A10" s="210" t="s">
        <v>7</v>
      </c>
      <c r="B10" s="211"/>
      <c r="C10" s="212" t="s">
        <v>27</v>
      </c>
      <c r="D10" s="213"/>
      <c r="E10" s="213"/>
      <c r="F10" s="214"/>
    </row>
    <row r="11" spans="1:6" s="7" customFormat="1" ht="31.5" x14ac:dyDescent="0.25">
      <c r="A11" s="14" t="s">
        <v>24</v>
      </c>
      <c r="B11" s="15" t="s">
        <v>5</v>
      </c>
      <c r="C11" s="15" t="s">
        <v>1</v>
      </c>
      <c r="D11" s="16" t="s">
        <v>2</v>
      </c>
      <c r="E11" s="17" t="s">
        <v>4</v>
      </c>
      <c r="F11" s="21" t="s">
        <v>3</v>
      </c>
    </row>
    <row r="12" spans="1:6" ht="30" customHeight="1" x14ac:dyDescent="0.25">
      <c r="A12" s="37">
        <v>2021</v>
      </c>
      <c r="B12" s="149">
        <v>44315</v>
      </c>
      <c r="C12" s="79">
        <v>44111520</v>
      </c>
      <c r="D12" s="2" t="s">
        <v>28</v>
      </c>
      <c r="E12" s="81">
        <v>150</v>
      </c>
      <c r="F12" s="59">
        <v>2400</v>
      </c>
    </row>
    <row r="13" spans="1:6" ht="30" customHeight="1" x14ac:dyDescent="0.25">
      <c r="A13" s="37">
        <v>2021</v>
      </c>
      <c r="B13" s="18">
        <v>44349</v>
      </c>
      <c r="C13" s="80">
        <v>43211509</v>
      </c>
      <c r="D13" s="19" t="s">
        <v>1544</v>
      </c>
      <c r="E13" s="155" t="s">
        <v>1653</v>
      </c>
      <c r="F13" s="59">
        <v>19721</v>
      </c>
    </row>
    <row r="14" spans="1:6" ht="30" customHeight="1" x14ac:dyDescent="0.25">
      <c r="A14" s="37" t="s">
        <v>20</v>
      </c>
      <c r="B14" s="18" t="s">
        <v>20</v>
      </c>
      <c r="C14" s="80" t="s">
        <v>20</v>
      </c>
      <c r="D14" s="19" t="s">
        <v>1655</v>
      </c>
      <c r="E14" s="131">
        <v>0</v>
      </c>
      <c r="F14" s="59">
        <v>16</v>
      </c>
    </row>
    <row r="15" spans="1:6" ht="30" customHeight="1" x14ac:dyDescent="0.25">
      <c r="A15" s="37">
        <v>2021</v>
      </c>
      <c r="B15" s="18">
        <v>44341</v>
      </c>
      <c r="C15" s="80">
        <v>43211509</v>
      </c>
      <c r="D15" s="156" t="s">
        <v>1654</v>
      </c>
      <c r="E15" s="131">
        <v>4745.82</v>
      </c>
      <c r="F15" s="59">
        <v>460</v>
      </c>
    </row>
    <row r="16" spans="1:6" ht="30" customHeight="1" x14ac:dyDescent="0.25">
      <c r="A16" s="37">
        <v>2022</v>
      </c>
      <c r="B16" s="18">
        <v>44588</v>
      </c>
      <c r="C16" s="80">
        <v>43211509</v>
      </c>
      <c r="D16" s="19" t="s">
        <v>1545</v>
      </c>
      <c r="E16" s="155" t="s">
        <v>1653</v>
      </c>
      <c r="F16" s="59">
        <v>3491</v>
      </c>
    </row>
    <row r="17" spans="1:6" ht="30" customHeight="1" x14ac:dyDescent="0.25">
      <c r="A17" s="37">
        <v>2020</v>
      </c>
      <c r="B17" s="18">
        <v>44022</v>
      </c>
      <c r="C17" s="72">
        <v>43222608</v>
      </c>
      <c r="D17" s="19" t="s">
        <v>1546</v>
      </c>
      <c r="E17" s="155" t="s">
        <v>1653</v>
      </c>
      <c r="F17" s="59">
        <v>9694</v>
      </c>
    </row>
    <row r="18" spans="1:6" ht="30" customHeight="1" x14ac:dyDescent="0.25">
      <c r="A18" s="37">
        <v>2022</v>
      </c>
      <c r="B18" s="18">
        <v>44592</v>
      </c>
      <c r="C18" s="80">
        <v>43211709</v>
      </c>
      <c r="D18" s="19" t="s">
        <v>1543</v>
      </c>
      <c r="E18" s="42">
        <v>24073.7</v>
      </c>
      <c r="F18" s="59">
        <v>13126</v>
      </c>
    </row>
    <row r="19" spans="1:6" ht="30" customHeight="1" x14ac:dyDescent="0.25">
      <c r="A19" s="37">
        <v>2022</v>
      </c>
      <c r="B19" s="18">
        <v>44813</v>
      </c>
      <c r="C19" s="80">
        <v>43191629</v>
      </c>
      <c r="D19" s="19" t="s">
        <v>1542</v>
      </c>
      <c r="E19" s="42">
        <v>14472.25</v>
      </c>
      <c r="F19" s="59">
        <v>133333</v>
      </c>
    </row>
    <row r="20" spans="1:6" ht="30" customHeight="1" x14ac:dyDescent="0.25">
      <c r="A20" s="37">
        <v>2020</v>
      </c>
      <c r="B20" s="18">
        <v>44268</v>
      </c>
      <c r="C20" s="72">
        <v>43211509</v>
      </c>
      <c r="D20" s="19" t="s">
        <v>1547</v>
      </c>
      <c r="E20" s="131">
        <v>56000</v>
      </c>
      <c r="F20" s="59">
        <v>16</v>
      </c>
    </row>
    <row r="21" spans="1:6" ht="30" customHeight="1" x14ac:dyDescent="0.25">
      <c r="A21" s="37">
        <v>2018</v>
      </c>
      <c r="B21" s="18">
        <v>43455</v>
      </c>
      <c r="C21" s="80">
        <v>60141101</v>
      </c>
      <c r="D21" s="19" t="s">
        <v>1548</v>
      </c>
      <c r="E21" s="131">
        <v>47040</v>
      </c>
      <c r="F21" s="59">
        <v>8547</v>
      </c>
    </row>
    <row r="22" spans="1:6" ht="30" customHeight="1" x14ac:dyDescent="0.25">
      <c r="A22" s="37">
        <v>2019</v>
      </c>
      <c r="B22" s="18">
        <v>43775</v>
      </c>
      <c r="C22" s="72">
        <v>43211501</v>
      </c>
      <c r="D22" s="19" t="s">
        <v>1549</v>
      </c>
      <c r="E22" s="131">
        <v>399502.16</v>
      </c>
      <c r="F22" s="59">
        <v>1827</v>
      </c>
    </row>
    <row r="23" spans="1:6" ht="30" customHeight="1" x14ac:dyDescent="0.25">
      <c r="A23" s="37">
        <v>2022</v>
      </c>
      <c r="B23" s="18">
        <v>44770</v>
      </c>
      <c r="C23" s="80">
        <v>43191609</v>
      </c>
      <c r="D23" s="19" t="s">
        <v>1541</v>
      </c>
      <c r="E23" s="42">
        <v>5594.07</v>
      </c>
      <c r="F23" s="59">
        <v>48566</v>
      </c>
    </row>
    <row r="24" spans="1:6" ht="30" customHeight="1" x14ac:dyDescent="0.25">
      <c r="A24" s="37">
        <v>2022</v>
      </c>
      <c r="B24" s="18">
        <v>44803</v>
      </c>
      <c r="C24" s="80">
        <v>43191609</v>
      </c>
      <c r="D24" s="19" t="s">
        <v>1656</v>
      </c>
      <c r="E24" s="42">
        <v>4470</v>
      </c>
      <c r="F24" s="59">
        <v>44855</v>
      </c>
    </row>
    <row r="25" spans="1:6" ht="30" customHeight="1" x14ac:dyDescent="0.25">
      <c r="A25" s="37">
        <v>2022</v>
      </c>
      <c r="B25" s="18">
        <v>44813</v>
      </c>
      <c r="C25" s="80">
        <v>43191609</v>
      </c>
      <c r="D25" s="19" t="s">
        <v>1657</v>
      </c>
      <c r="E25" s="42">
        <v>6423.3</v>
      </c>
      <c r="F25" s="59">
        <v>41537</v>
      </c>
    </row>
    <row r="26" spans="1:6" ht="30" customHeight="1" x14ac:dyDescent="0.25">
      <c r="A26" s="37">
        <v>2021</v>
      </c>
      <c r="B26" s="18">
        <v>44307</v>
      </c>
      <c r="C26" s="72">
        <v>43211509</v>
      </c>
      <c r="D26" s="19" t="s">
        <v>1550</v>
      </c>
      <c r="E26" s="131">
        <v>13728</v>
      </c>
      <c r="F26" s="59">
        <v>2</v>
      </c>
    </row>
    <row r="27" spans="1:6" ht="30.75" customHeight="1" thickBot="1" x14ac:dyDescent="0.3">
      <c r="A27" s="39"/>
      <c r="B27" s="40"/>
      <c r="C27" s="40"/>
      <c r="D27" s="40"/>
      <c r="E27" s="40"/>
      <c r="F27" s="41"/>
    </row>
  </sheetData>
  <autoFilter ref="A11:F26" xr:uid="{26430B39-2B03-460C-9AEA-F872A2046A8C}">
    <sortState ref="A12:F26">
      <sortCondition ref="D12"/>
    </sortState>
  </autoFilter>
  <mergeCells count="8">
    <mergeCell ref="A10:B10"/>
    <mergeCell ref="C10:F10"/>
    <mergeCell ref="D1:F1"/>
    <mergeCell ref="A4:F4"/>
    <mergeCell ref="A5:F5"/>
    <mergeCell ref="A6:F6"/>
    <mergeCell ref="A7:F7"/>
    <mergeCell ref="A8:F9"/>
  </mergeCells>
  <pageMargins left="0.11811023622047245" right="0" top="0.11811023622047245" bottom="0" header="0" footer="0"/>
  <pageSetup scale="76"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F42"/>
  <sheetViews>
    <sheetView showGridLines="0" zoomScaleNormal="100" workbookViewId="0">
      <pane ySplit="11" topLeftCell="A30" activePane="bottomLeft" state="frozen"/>
      <selection pane="bottomLeft" activeCell="A7" sqref="A7:F9"/>
    </sheetView>
  </sheetViews>
  <sheetFormatPr baseColWidth="10" defaultRowHeight="15" x14ac:dyDescent="0.25"/>
  <cols>
    <col min="1" max="2" width="20.7109375" style="10" customWidth="1"/>
    <col min="3" max="3" width="20.7109375" customWidth="1"/>
    <col min="4" max="4" width="70.7109375" style="34" customWidth="1"/>
    <col min="5" max="5" width="20.7109375" style="9" customWidth="1"/>
    <col min="6" max="6" width="20.7109375" style="11" customWidth="1"/>
  </cols>
  <sheetData>
    <row r="1" spans="1:6" ht="40.5" customHeight="1" x14ac:dyDescent="0.25">
      <c r="A1" s="13"/>
      <c r="B1" s="6"/>
      <c r="C1" s="4"/>
      <c r="D1" s="233" t="s">
        <v>111</v>
      </c>
      <c r="E1" s="233"/>
      <c r="F1" s="234"/>
    </row>
    <row r="2" spans="1:6" ht="33.75" customHeight="1" x14ac:dyDescent="0.25">
      <c r="A2" s="3"/>
      <c r="B2" s="8"/>
      <c r="C2" s="5"/>
      <c r="D2" s="33"/>
      <c r="E2" s="8"/>
      <c r="F2" s="20"/>
    </row>
    <row r="3" spans="1:6" ht="45" customHeight="1" x14ac:dyDescent="0.25">
      <c r="A3" s="3"/>
      <c r="B3" s="8"/>
      <c r="C3" s="5"/>
      <c r="D3" s="33"/>
      <c r="E3" s="8"/>
      <c r="F3" s="20"/>
    </row>
    <row r="4" spans="1:6" ht="18.75" customHeight="1" x14ac:dyDescent="0.25">
      <c r="A4" s="215" t="s">
        <v>6</v>
      </c>
      <c r="B4" s="216"/>
      <c r="C4" s="216"/>
      <c r="D4" s="216"/>
      <c r="E4" s="216"/>
      <c r="F4" s="217"/>
    </row>
    <row r="5" spans="1:6" ht="20.25" customHeight="1" x14ac:dyDescent="0.25">
      <c r="A5" s="218" t="s">
        <v>0</v>
      </c>
      <c r="B5" s="219"/>
      <c r="C5" s="219"/>
      <c r="D5" s="219"/>
      <c r="E5" s="219"/>
      <c r="F5" s="220"/>
    </row>
    <row r="6" spans="1:6" ht="15.75" customHeight="1" x14ac:dyDescent="0.25">
      <c r="A6" s="221" t="s">
        <v>1474</v>
      </c>
      <c r="B6" s="222"/>
      <c r="C6" s="222"/>
      <c r="D6" s="222"/>
      <c r="E6" s="222"/>
      <c r="F6" s="223"/>
    </row>
    <row r="7" spans="1:6" ht="15.75" customHeight="1" x14ac:dyDescent="0.25">
      <c r="A7" s="230" t="s">
        <v>2126</v>
      </c>
      <c r="B7" s="231"/>
      <c r="C7" s="231"/>
      <c r="D7" s="231"/>
      <c r="E7" s="231"/>
      <c r="F7" s="232"/>
    </row>
    <row r="8" spans="1:6" ht="15" customHeight="1" x14ac:dyDescent="0.25">
      <c r="A8" s="224" t="s">
        <v>2127</v>
      </c>
      <c r="B8" s="225"/>
      <c r="C8" s="225"/>
      <c r="D8" s="225"/>
      <c r="E8" s="225"/>
      <c r="F8" s="226"/>
    </row>
    <row r="9" spans="1:6" ht="15" customHeight="1" x14ac:dyDescent="0.25">
      <c r="A9" s="227"/>
      <c r="B9" s="228"/>
      <c r="C9" s="228"/>
      <c r="D9" s="228"/>
      <c r="E9" s="228"/>
      <c r="F9" s="229"/>
    </row>
    <row r="10" spans="1:6" ht="25.5" customHeight="1" x14ac:dyDescent="0.25">
      <c r="A10" s="210" t="s">
        <v>7</v>
      </c>
      <c r="B10" s="211"/>
      <c r="C10" s="212" t="s">
        <v>25</v>
      </c>
      <c r="D10" s="213"/>
      <c r="E10" s="213"/>
      <c r="F10" s="214"/>
    </row>
    <row r="11" spans="1:6" s="7" customFormat="1" ht="32.25" thickBot="1" x14ac:dyDescent="0.3">
      <c r="A11" s="14" t="s">
        <v>24</v>
      </c>
      <c r="B11" s="15" t="s">
        <v>5</v>
      </c>
      <c r="C11" s="15" t="s">
        <v>1</v>
      </c>
      <c r="D11" s="16" t="s">
        <v>2</v>
      </c>
      <c r="E11" s="17" t="s">
        <v>4</v>
      </c>
      <c r="F11" s="21" t="s">
        <v>3</v>
      </c>
    </row>
    <row r="12" spans="1:6" ht="30" customHeight="1" x14ac:dyDescent="0.25">
      <c r="A12" s="53" t="s">
        <v>1054</v>
      </c>
      <c r="B12" s="54">
        <v>44690</v>
      </c>
      <c r="C12" s="55">
        <v>43211700</v>
      </c>
      <c r="D12" s="111" t="s">
        <v>1541</v>
      </c>
      <c r="E12" s="36">
        <v>12296.36</v>
      </c>
      <c r="F12" s="56">
        <v>33446</v>
      </c>
    </row>
    <row r="13" spans="1:6" ht="30" customHeight="1" x14ac:dyDescent="0.25">
      <c r="A13" s="196" t="s">
        <v>1054</v>
      </c>
      <c r="B13" s="197">
        <v>44579</v>
      </c>
      <c r="C13" s="79">
        <v>46181532</v>
      </c>
      <c r="D13" s="112" t="s">
        <v>28</v>
      </c>
      <c r="E13" s="195">
        <v>150</v>
      </c>
      <c r="F13" s="59">
        <f>8673+529</f>
        <v>9202</v>
      </c>
    </row>
    <row r="14" spans="1:6" ht="30" customHeight="1" x14ac:dyDescent="0.25">
      <c r="A14" s="199" t="s">
        <v>1054</v>
      </c>
      <c r="B14" s="198">
        <v>44680</v>
      </c>
      <c r="C14" s="79">
        <v>43222633</v>
      </c>
      <c r="D14" s="112" t="s">
        <v>1542</v>
      </c>
      <c r="E14" s="195">
        <v>15974.28</v>
      </c>
      <c r="F14" s="59">
        <v>33554</v>
      </c>
    </row>
    <row r="15" spans="1:6" ht="30" customHeight="1" x14ac:dyDescent="0.25">
      <c r="A15" s="196" t="s">
        <v>1054</v>
      </c>
      <c r="B15" s="198">
        <v>44641</v>
      </c>
      <c r="C15" s="79">
        <v>12352104</v>
      </c>
      <c r="D15" s="112" t="s">
        <v>1466</v>
      </c>
      <c r="E15" s="195">
        <v>430.05</v>
      </c>
      <c r="F15" s="59">
        <v>27485</v>
      </c>
    </row>
    <row r="16" spans="1:6" ht="30" customHeight="1" x14ac:dyDescent="0.25">
      <c r="A16" s="196" t="s">
        <v>1054</v>
      </c>
      <c r="B16" s="105">
        <v>44614</v>
      </c>
      <c r="C16" s="79">
        <v>12352104</v>
      </c>
      <c r="D16" s="112" t="s">
        <v>764</v>
      </c>
      <c r="E16" s="113">
        <v>425</v>
      </c>
      <c r="F16" s="59">
        <v>3443</v>
      </c>
    </row>
    <row r="17" spans="1:6" ht="30" customHeight="1" x14ac:dyDescent="0.25">
      <c r="A17" s="196" t="s">
        <v>1054</v>
      </c>
      <c r="B17" s="105">
        <v>44574</v>
      </c>
      <c r="C17" s="79">
        <v>53131608</v>
      </c>
      <c r="D17" s="112" t="s">
        <v>765</v>
      </c>
      <c r="E17" s="195">
        <v>337</v>
      </c>
      <c r="F17" s="59">
        <v>12742</v>
      </c>
    </row>
    <row r="18" spans="1:6" ht="30" customHeight="1" x14ac:dyDescent="0.25">
      <c r="A18" s="199" t="s">
        <v>1054</v>
      </c>
      <c r="B18" s="198">
        <v>44684</v>
      </c>
      <c r="C18" s="91">
        <v>42131606</v>
      </c>
      <c r="D18" s="112" t="s">
        <v>1551</v>
      </c>
      <c r="E18" s="195">
        <v>19</v>
      </c>
      <c r="F18" s="59">
        <v>13245</v>
      </c>
    </row>
    <row r="19" spans="1:6" ht="30" customHeight="1" x14ac:dyDescent="0.25">
      <c r="A19" s="199" t="s">
        <v>15</v>
      </c>
      <c r="B19" s="198">
        <v>43942</v>
      </c>
      <c r="C19" s="91">
        <v>42131606</v>
      </c>
      <c r="D19" s="112" t="s">
        <v>2229</v>
      </c>
      <c r="E19" s="195">
        <v>625.41999999999996</v>
      </c>
      <c r="F19" s="59">
        <v>2690</v>
      </c>
    </row>
    <row r="20" spans="1:6" ht="30" customHeight="1" x14ac:dyDescent="0.25">
      <c r="A20" s="199" t="s">
        <v>15</v>
      </c>
      <c r="B20" s="198">
        <v>43956</v>
      </c>
      <c r="C20" s="91">
        <v>42131606</v>
      </c>
      <c r="D20" s="112" t="s">
        <v>2230</v>
      </c>
      <c r="E20" s="195">
        <v>2190</v>
      </c>
      <c r="F20" s="59">
        <v>6000</v>
      </c>
    </row>
    <row r="21" spans="1:6" ht="30" customHeight="1" x14ac:dyDescent="0.25">
      <c r="A21" s="199" t="s">
        <v>1054</v>
      </c>
      <c r="B21" s="198">
        <v>44616</v>
      </c>
      <c r="C21" s="91">
        <v>46181504</v>
      </c>
      <c r="D21" s="112" t="s">
        <v>2231</v>
      </c>
      <c r="E21" s="195">
        <v>297.45</v>
      </c>
      <c r="F21" s="59">
        <v>615782</v>
      </c>
    </row>
    <row r="22" spans="1:6" ht="30" customHeight="1" x14ac:dyDescent="0.25">
      <c r="A22" s="199" t="s">
        <v>21</v>
      </c>
      <c r="B22" s="198">
        <v>42117</v>
      </c>
      <c r="C22" s="91">
        <v>46181532</v>
      </c>
      <c r="D22" s="112" t="s">
        <v>2232</v>
      </c>
      <c r="E22" s="195">
        <v>463.23</v>
      </c>
      <c r="F22" s="59">
        <v>34595</v>
      </c>
    </row>
    <row r="23" spans="1:6" ht="30" customHeight="1" x14ac:dyDescent="0.25">
      <c r="A23" s="199" t="s">
        <v>1054</v>
      </c>
      <c r="B23" s="198">
        <v>44817</v>
      </c>
      <c r="C23" s="91">
        <v>43211709</v>
      </c>
      <c r="D23" s="112" t="s">
        <v>1639</v>
      </c>
      <c r="E23" s="195">
        <v>0</v>
      </c>
      <c r="F23" s="59">
        <v>2100</v>
      </c>
    </row>
    <row r="24" spans="1:6" ht="30" customHeight="1" x14ac:dyDescent="0.25">
      <c r="A24" s="199" t="s">
        <v>13</v>
      </c>
      <c r="B24" s="198">
        <v>43500</v>
      </c>
      <c r="C24" s="91">
        <v>43211708</v>
      </c>
      <c r="D24" s="112" t="s">
        <v>1640</v>
      </c>
      <c r="E24" s="195">
        <v>80.39</v>
      </c>
      <c r="F24" s="59">
        <v>2975</v>
      </c>
    </row>
    <row r="25" spans="1:6" ht="30" customHeight="1" x14ac:dyDescent="0.25">
      <c r="A25" s="199" t="s">
        <v>20</v>
      </c>
      <c r="B25" s="198" t="s">
        <v>20</v>
      </c>
      <c r="C25" s="91">
        <v>43211709</v>
      </c>
      <c r="D25" s="112" t="s">
        <v>1641</v>
      </c>
      <c r="E25" s="195">
        <v>0</v>
      </c>
      <c r="F25" s="59">
        <v>598</v>
      </c>
    </row>
    <row r="26" spans="1:6" ht="30" customHeight="1" x14ac:dyDescent="0.25">
      <c r="A26" s="199" t="s">
        <v>13</v>
      </c>
      <c r="B26" s="198">
        <v>43500</v>
      </c>
      <c r="C26" s="91">
        <v>43222633</v>
      </c>
      <c r="D26" s="112" t="s">
        <v>1642</v>
      </c>
      <c r="E26" s="195">
        <v>8376.18</v>
      </c>
      <c r="F26" s="59">
        <v>1286</v>
      </c>
    </row>
    <row r="27" spans="1:6" ht="30" customHeight="1" x14ac:dyDescent="0.25">
      <c r="A27" s="199" t="s">
        <v>13</v>
      </c>
      <c r="B27" s="198">
        <v>43558</v>
      </c>
      <c r="C27" s="91">
        <v>43222633</v>
      </c>
      <c r="D27" s="112" t="s">
        <v>1643</v>
      </c>
      <c r="E27" s="195">
        <v>4999.4799999999996</v>
      </c>
      <c r="F27" s="59">
        <v>1327</v>
      </c>
    </row>
    <row r="28" spans="1:6" ht="30" customHeight="1" x14ac:dyDescent="0.25">
      <c r="A28" s="199" t="s">
        <v>15</v>
      </c>
      <c r="B28" s="198">
        <v>43951</v>
      </c>
      <c r="C28" s="91">
        <v>43222633</v>
      </c>
      <c r="D28" s="112" t="s">
        <v>1644</v>
      </c>
      <c r="E28" s="195">
        <v>15867.6</v>
      </c>
      <c r="F28" s="59">
        <v>1327</v>
      </c>
    </row>
    <row r="29" spans="1:6" ht="30" customHeight="1" x14ac:dyDescent="0.25">
      <c r="A29" s="199" t="s">
        <v>20</v>
      </c>
      <c r="B29" s="198" t="s">
        <v>20</v>
      </c>
      <c r="C29" s="91">
        <v>43211700</v>
      </c>
      <c r="D29" s="112" t="s">
        <v>1645</v>
      </c>
      <c r="E29" s="195">
        <v>0</v>
      </c>
      <c r="F29" s="59">
        <v>277</v>
      </c>
    </row>
    <row r="30" spans="1:6" ht="30" customHeight="1" x14ac:dyDescent="0.25">
      <c r="A30" s="199" t="s">
        <v>14</v>
      </c>
      <c r="B30" s="198">
        <v>42892</v>
      </c>
      <c r="C30" s="91">
        <v>43211700</v>
      </c>
      <c r="D30" s="112" t="s">
        <v>1646</v>
      </c>
      <c r="E30" s="195">
        <v>2203</v>
      </c>
      <c r="F30" s="59">
        <v>2925</v>
      </c>
    </row>
    <row r="31" spans="1:6" ht="30" customHeight="1" x14ac:dyDescent="0.25">
      <c r="A31" s="199" t="s">
        <v>1054</v>
      </c>
      <c r="B31" s="198">
        <v>44568</v>
      </c>
      <c r="C31" s="91">
        <v>43211700</v>
      </c>
      <c r="D31" s="112" t="s">
        <v>1647</v>
      </c>
      <c r="E31" s="195">
        <v>1830.51</v>
      </c>
      <c r="F31" s="59">
        <v>2</v>
      </c>
    </row>
    <row r="32" spans="1:6" ht="30" customHeight="1" x14ac:dyDescent="0.25">
      <c r="A32" s="199" t="s">
        <v>20</v>
      </c>
      <c r="B32" s="198" t="s">
        <v>20</v>
      </c>
      <c r="C32" s="91">
        <v>39121011</v>
      </c>
      <c r="D32" s="112" t="s">
        <v>1648</v>
      </c>
      <c r="E32" s="195">
        <v>0</v>
      </c>
      <c r="F32" s="59">
        <v>3000</v>
      </c>
    </row>
    <row r="33" spans="1:6" ht="30" customHeight="1" x14ac:dyDescent="0.25">
      <c r="A33" s="199" t="s">
        <v>20</v>
      </c>
      <c r="B33" s="198" t="s">
        <v>20</v>
      </c>
      <c r="C33" s="91">
        <v>43222633</v>
      </c>
      <c r="D33" s="112" t="s">
        <v>1649</v>
      </c>
      <c r="E33" s="195">
        <v>0</v>
      </c>
      <c r="F33" s="59">
        <v>92500</v>
      </c>
    </row>
    <row r="34" spans="1:6" ht="30" customHeight="1" x14ac:dyDescent="0.25">
      <c r="A34" s="199" t="s">
        <v>20</v>
      </c>
      <c r="B34" s="198" t="s">
        <v>20</v>
      </c>
      <c r="C34" s="91">
        <v>43222633</v>
      </c>
      <c r="D34" s="112" t="s">
        <v>1650</v>
      </c>
      <c r="E34" s="195">
        <v>0</v>
      </c>
      <c r="F34" s="59">
        <v>679</v>
      </c>
    </row>
    <row r="35" spans="1:6" ht="30" customHeight="1" x14ac:dyDescent="0.25">
      <c r="A35" s="199" t="s">
        <v>20</v>
      </c>
      <c r="B35" s="198" t="s">
        <v>20</v>
      </c>
      <c r="C35" s="91">
        <v>43211709</v>
      </c>
      <c r="D35" s="112" t="s">
        <v>2225</v>
      </c>
      <c r="E35" s="195">
        <v>0</v>
      </c>
      <c r="F35" s="59">
        <v>1536</v>
      </c>
    </row>
    <row r="36" spans="1:6" ht="30" customHeight="1" x14ac:dyDescent="0.25">
      <c r="A36" s="199" t="s">
        <v>16</v>
      </c>
      <c r="B36" s="198">
        <v>43160</v>
      </c>
      <c r="C36" s="91">
        <v>43211709</v>
      </c>
      <c r="D36" s="112" t="s">
        <v>1651</v>
      </c>
      <c r="E36" s="195">
        <v>20701.63</v>
      </c>
      <c r="F36" s="59">
        <v>68</v>
      </c>
    </row>
    <row r="37" spans="1:6" ht="30" customHeight="1" x14ac:dyDescent="0.25">
      <c r="A37" s="199" t="s">
        <v>15</v>
      </c>
      <c r="B37" s="198">
        <v>44125</v>
      </c>
      <c r="C37" s="91">
        <v>43211709</v>
      </c>
      <c r="D37" s="112" t="s">
        <v>1652</v>
      </c>
      <c r="E37" s="195">
        <v>23203.39</v>
      </c>
      <c r="F37" s="59">
        <v>228</v>
      </c>
    </row>
    <row r="38" spans="1:6" ht="30" customHeight="1" x14ac:dyDescent="0.25">
      <c r="A38" s="199" t="s">
        <v>20</v>
      </c>
      <c r="B38" s="198" t="s">
        <v>20</v>
      </c>
      <c r="C38" s="91">
        <v>55121503</v>
      </c>
      <c r="D38" s="112" t="s">
        <v>2226</v>
      </c>
      <c r="E38" s="195">
        <v>0</v>
      </c>
      <c r="F38" s="59">
        <v>12336</v>
      </c>
    </row>
    <row r="39" spans="1:6" ht="30" customHeight="1" x14ac:dyDescent="0.25">
      <c r="A39" s="199" t="s">
        <v>20</v>
      </c>
      <c r="B39" s="198" t="s">
        <v>20</v>
      </c>
      <c r="C39" s="91">
        <v>26121508</v>
      </c>
      <c r="D39" s="112" t="s">
        <v>2227</v>
      </c>
      <c r="E39" s="195">
        <v>0</v>
      </c>
      <c r="F39" s="59">
        <v>300</v>
      </c>
    </row>
    <row r="40" spans="1:6" ht="30" customHeight="1" thickBot="1" x14ac:dyDescent="0.3">
      <c r="A40" s="199" t="s">
        <v>1054</v>
      </c>
      <c r="B40" s="198">
        <v>44658</v>
      </c>
      <c r="C40" s="153">
        <v>43211901</v>
      </c>
      <c r="D40" s="154" t="s">
        <v>2228</v>
      </c>
      <c r="E40" s="76">
        <v>51588</v>
      </c>
      <c r="F40" s="77">
        <v>10</v>
      </c>
    </row>
    <row r="41" spans="1:6" ht="30" customHeight="1" thickBot="1" x14ac:dyDescent="0.3">
      <c r="A41" s="39"/>
      <c r="B41" s="40"/>
      <c r="C41" s="40"/>
      <c r="D41" s="40"/>
      <c r="E41" s="40"/>
      <c r="F41" s="41"/>
    </row>
    <row r="42" spans="1:6" x14ac:dyDescent="0.25">
      <c r="F42" s="29"/>
    </row>
  </sheetData>
  <autoFilter ref="A11:F41" xr:uid="{4D42E357-A982-43A2-B9D8-0C92F95E73F1}"/>
  <mergeCells count="8">
    <mergeCell ref="D1:F1"/>
    <mergeCell ref="A10:B10"/>
    <mergeCell ref="C10:F10"/>
    <mergeCell ref="A4:F4"/>
    <mergeCell ref="A5:F5"/>
    <mergeCell ref="A6:F6"/>
    <mergeCell ref="A8:F9"/>
    <mergeCell ref="A7:F7"/>
  </mergeCells>
  <pageMargins left="0.11811023622047245" right="0" top="0.11811023622047245" bottom="0" header="0" footer="0"/>
  <pageSetup scale="79"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F646"/>
  <sheetViews>
    <sheetView showGridLines="0" zoomScale="80" zoomScaleNormal="80" zoomScaleSheetLayoutView="90" workbookViewId="0">
      <pane ySplit="11" topLeftCell="A12" activePane="bottomLeft" state="frozen"/>
      <selection activeCell="D25" sqref="D25"/>
      <selection pane="bottomLeft" activeCell="A7" sqref="A7:F9"/>
    </sheetView>
  </sheetViews>
  <sheetFormatPr baseColWidth="10" defaultRowHeight="15" x14ac:dyDescent="0.25"/>
  <cols>
    <col min="1" max="2" width="20.7109375" style="10" customWidth="1"/>
    <col min="3" max="3" width="20.7109375" customWidth="1"/>
    <col min="4" max="4" width="70.7109375" style="34" customWidth="1"/>
    <col min="5" max="5" width="20.7109375" style="9" customWidth="1"/>
    <col min="6" max="6" width="20.7109375" style="11" customWidth="1"/>
  </cols>
  <sheetData>
    <row r="1" spans="1:6" ht="40.5" customHeight="1" x14ac:dyDescent="0.25">
      <c r="A1" s="247" t="s">
        <v>111</v>
      </c>
      <c r="B1" s="233"/>
      <c r="C1" s="233"/>
      <c r="D1" s="233"/>
      <c r="E1" s="233"/>
      <c r="F1" s="234"/>
    </row>
    <row r="2" spans="1:6" ht="33.75" customHeight="1" x14ac:dyDescent="0.25">
      <c r="A2" s="248"/>
      <c r="B2" s="249"/>
      <c r="C2" s="249"/>
      <c r="D2" s="249"/>
      <c r="E2" s="249"/>
      <c r="F2" s="250"/>
    </row>
    <row r="3" spans="1:6" ht="45" customHeight="1" x14ac:dyDescent="0.25">
      <c r="A3" s="248"/>
      <c r="B3" s="249"/>
      <c r="C3" s="249"/>
      <c r="D3" s="249"/>
      <c r="E3" s="249"/>
      <c r="F3" s="250"/>
    </row>
    <row r="4" spans="1:6" ht="18.75" customHeight="1" x14ac:dyDescent="0.25">
      <c r="A4" s="215" t="s">
        <v>6</v>
      </c>
      <c r="B4" s="216"/>
      <c r="C4" s="216"/>
      <c r="D4" s="216"/>
      <c r="E4" s="216"/>
      <c r="F4" s="217"/>
    </row>
    <row r="5" spans="1:6" ht="20.25" customHeight="1" x14ac:dyDescent="0.25">
      <c r="A5" s="218" t="s">
        <v>0</v>
      </c>
      <c r="B5" s="219"/>
      <c r="C5" s="219"/>
      <c r="D5" s="219"/>
      <c r="E5" s="219"/>
      <c r="F5" s="220"/>
    </row>
    <row r="6" spans="1:6" ht="15.75" customHeight="1" x14ac:dyDescent="0.25">
      <c r="A6" s="221" t="s">
        <v>1474</v>
      </c>
      <c r="B6" s="222"/>
      <c r="C6" s="222"/>
      <c r="D6" s="222"/>
      <c r="E6" s="222"/>
      <c r="F6" s="223"/>
    </row>
    <row r="7" spans="1:6" ht="15.75" customHeight="1" x14ac:dyDescent="0.25">
      <c r="A7" s="230" t="s">
        <v>2126</v>
      </c>
      <c r="B7" s="231"/>
      <c r="C7" s="231"/>
      <c r="D7" s="231"/>
      <c r="E7" s="231"/>
      <c r="F7" s="232"/>
    </row>
    <row r="8" spans="1:6" ht="15" customHeight="1" x14ac:dyDescent="0.25">
      <c r="A8" s="224" t="s">
        <v>2127</v>
      </c>
      <c r="B8" s="225"/>
      <c r="C8" s="225"/>
      <c r="D8" s="225"/>
      <c r="E8" s="225"/>
      <c r="F8" s="226"/>
    </row>
    <row r="9" spans="1:6" ht="15" customHeight="1" x14ac:dyDescent="0.25">
      <c r="A9" s="227"/>
      <c r="B9" s="228"/>
      <c r="C9" s="228"/>
      <c r="D9" s="228"/>
      <c r="E9" s="228"/>
      <c r="F9" s="229"/>
    </row>
    <row r="10" spans="1:6" ht="25.5" customHeight="1" x14ac:dyDescent="0.25">
      <c r="A10" s="210" t="s">
        <v>7</v>
      </c>
      <c r="B10" s="211"/>
      <c r="C10" s="212" t="s">
        <v>17</v>
      </c>
      <c r="D10" s="213"/>
      <c r="E10" s="213"/>
      <c r="F10" s="214"/>
    </row>
    <row r="11" spans="1:6" s="7" customFormat="1" ht="32.25" thickBot="1" x14ac:dyDescent="0.3">
      <c r="A11" s="14" t="s">
        <v>24</v>
      </c>
      <c r="B11" s="15" t="s">
        <v>5</v>
      </c>
      <c r="C11" s="15" t="s">
        <v>1</v>
      </c>
      <c r="D11" s="16" t="s">
        <v>2</v>
      </c>
      <c r="E11" s="17" t="s">
        <v>4</v>
      </c>
      <c r="F11" s="21" t="s">
        <v>3</v>
      </c>
    </row>
    <row r="12" spans="1:6" ht="30" customHeight="1" x14ac:dyDescent="0.25">
      <c r="A12" s="203" t="s">
        <v>14</v>
      </c>
      <c r="B12" s="64">
        <v>42769</v>
      </c>
      <c r="C12" s="55">
        <v>27112103</v>
      </c>
      <c r="D12" s="204" t="s">
        <v>119</v>
      </c>
      <c r="E12" s="36">
        <v>3</v>
      </c>
      <c r="F12" s="59">
        <v>3862</v>
      </c>
    </row>
    <row r="13" spans="1:6" ht="30" customHeight="1" x14ac:dyDescent="0.25">
      <c r="A13" s="202" t="s">
        <v>16</v>
      </c>
      <c r="B13" s="201">
        <v>43284</v>
      </c>
      <c r="C13" s="79">
        <v>27112103</v>
      </c>
      <c r="D13" s="61" t="s">
        <v>115</v>
      </c>
      <c r="E13" s="200">
        <v>95</v>
      </c>
      <c r="F13" s="59">
        <v>38153</v>
      </c>
    </row>
    <row r="14" spans="1:6" ht="30" customHeight="1" x14ac:dyDescent="0.25">
      <c r="A14" s="202" t="s">
        <v>13</v>
      </c>
      <c r="B14" s="201">
        <v>43690</v>
      </c>
      <c r="C14" s="79">
        <v>27112103</v>
      </c>
      <c r="D14" s="61" t="s">
        <v>117</v>
      </c>
      <c r="E14" s="200">
        <v>2.31</v>
      </c>
      <c r="F14" s="59">
        <v>301</v>
      </c>
    </row>
    <row r="15" spans="1:6" s="100" customFormat="1" ht="30" customHeight="1" x14ac:dyDescent="0.25">
      <c r="A15" s="202" t="s">
        <v>13</v>
      </c>
      <c r="B15" s="201">
        <v>43642</v>
      </c>
      <c r="C15" s="79">
        <v>27112103</v>
      </c>
      <c r="D15" s="61" t="s">
        <v>120</v>
      </c>
      <c r="E15" s="200">
        <v>25.5</v>
      </c>
      <c r="F15" s="59">
        <v>1</v>
      </c>
    </row>
    <row r="16" spans="1:6" s="100" customFormat="1" ht="30" customHeight="1" x14ac:dyDescent="0.25">
      <c r="A16" s="202" t="s">
        <v>13</v>
      </c>
      <c r="B16" s="201">
        <v>43518</v>
      </c>
      <c r="C16" s="79">
        <v>27112103</v>
      </c>
      <c r="D16" s="61" t="s">
        <v>118</v>
      </c>
      <c r="E16" s="200">
        <v>3</v>
      </c>
      <c r="F16" s="59">
        <v>18</v>
      </c>
    </row>
    <row r="17" spans="1:6" ht="30" customHeight="1" x14ac:dyDescent="0.25">
      <c r="A17" s="202" t="s">
        <v>13</v>
      </c>
      <c r="B17" s="201">
        <v>43690</v>
      </c>
      <c r="C17" s="79">
        <v>27112103</v>
      </c>
      <c r="D17" s="61" t="s">
        <v>116</v>
      </c>
      <c r="E17" s="200">
        <v>2.31</v>
      </c>
      <c r="F17" s="59">
        <v>54210</v>
      </c>
    </row>
    <row r="18" spans="1:6" s="100" customFormat="1" ht="30" customHeight="1" x14ac:dyDescent="0.25">
      <c r="A18" s="202" t="s">
        <v>13</v>
      </c>
      <c r="B18" s="201">
        <v>43628</v>
      </c>
      <c r="C18" s="79">
        <v>27112103</v>
      </c>
      <c r="D18" s="61" t="s">
        <v>114</v>
      </c>
      <c r="E18" s="200">
        <v>2.35</v>
      </c>
      <c r="F18" s="59">
        <v>1126</v>
      </c>
    </row>
    <row r="19" spans="1:6" s="100" customFormat="1" ht="30" customHeight="1" x14ac:dyDescent="0.25">
      <c r="A19" s="202" t="s">
        <v>16</v>
      </c>
      <c r="B19" s="201">
        <v>43284</v>
      </c>
      <c r="C19" s="79">
        <v>27112103</v>
      </c>
      <c r="D19" s="61" t="s">
        <v>113</v>
      </c>
      <c r="E19" s="200">
        <v>95</v>
      </c>
      <c r="F19" s="59">
        <v>27</v>
      </c>
    </row>
    <row r="20" spans="1:6" ht="30" customHeight="1" x14ac:dyDescent="0.25">
      <c r="A20" s="202" t="s">
        <v>15</v>
      </c>
      <c r="B20" s="201">
        <v>43846</v>
      </c>
      <c r="C20" s="79">
        <v>27112103</v>
      </c>
      <c r="D20" s="61" t="s">
        <v>122</v>
      </c>
      <c r="E20" s="200">
        <v>5.39</v>
      </c>
      <c r="F20" s="59">
        <v>105</v>
      </c>
    </row>
    <row r="21" spans="1:6" ht="30" customHeight="1" x14ac:dyDescent="0.25">
      <c r="A21" s="202" t="s">
        <v>13</v>
      </c>
      <c r="B21" s="201">
        <v>43642</v>
      </c>
      <c r="C21" s="79">
        <v>27112103</v>
      </c>
      <c r="D21" s="61" t="s">
        <v>123</v>
      </c>
      <c r="E21" s="200">
        <v>25.5</v>
      </c>
      <c r="F21" s="59">
        <v>1458</v>
      </c>
    </row>
    <row r="22" spans="1:6" ht="30" customHeight="1" x14ac:dyDescent="0.25">
      <c r="A22" s="202" t="s">
        <v>13</v>
      </c>
      <c r="B22" s="66">
        <v>43518</v>
      </c>
      <c r="C22" s="67">
        <v>27112103</v>
      </c>
      <c r="D22" s="68" t="s">
        <v>124</v>
      </c>
      <c r="E22" s="69">
        <v>3</v>
      </c>
      <c r="F22" s="114">
        <v>25</v>
      </c>
    </row>
    <row r="23" spans="1:6" ht="30" customHeight="1" x14ac:dyDescent="0.25">
      <c r="A23" s="202" t="s">
        <v>13</v>
      </c>
      <c r="B23" s="201">
        <v>43690</v>
      </c>
      <c r="C23" s="79">
        <v>27112103</v>
      </c>
      <c r="D23" s="61" t="s">
        <v>121</v>
      </c>
      <c r="E23" s="200">
        <v>2.31</v>
      </c>
      <c r="F23" s="59">
        <v>188</v>
      </c>
    </row>
    <row r="24" spans="1:6" ht="30" customHeight="1" x14ac:dyDescent="0.25">
      <c r="A24" s="202" t="s">
        <v>13</v>
      </c>
      <c r="B24" s="201">
        <v>43635</v>
      </c>
      <c r="C24" s="79">
        <v>40141719</v>
      </c>
      <c r="D24" s="61" t="s">
        <v>125</v>
      </c>
      <c r="E24" s="200">
        <v>6</v>
      </c>
      <c r="F24" s="59">
        <v>9</v>
      </c>
    </row>
    <row r="25" spans="1:6" ht="30" customHeight="1" x14ac:dyDescent="0.25">
      <c r="A25" s="202" t="s">
        <v>13</v>
      </c>
      <c r="B25" s="201">
        <v>43635</v>
      </c>
      <c r="C25" s="79">
        <v>40141719</v>
      </c>
      <c r="D25" s="61" t="s">
        <v>126</v>
      </c>
      <c r="E25" s="200">
        <v>7.74</v>
      </c>
      <c r="F25" s="59">
        <v>346</v>
      </c>
    </row>
    <row r="26" spans="1:6" ht="30" customHeight="1" x14ac:dyDescent="0.25">
      <c r="A26" s="202" t="s">
        <v>13</v>
      </c>
      <c r="B26" s="201">
        <v>43635</v>
      </c>
      <c r="C26" s="79">
        <v>40141719</v>
      </c>
      <c r="D26" s="61" t="s">
        <v>128</v>
      </c>
      <c r="E26" s="200">
        <v>7.74</v>
      </c>
      <c r="F26" s="59">
        <v>570</v>
      </c>
    </row>
    <row r="27" spans="1:6" ht="30" customHeight="1" x14ac:dyDescent="0.25">
      <c r="A27" s="202" t="s">
        <v>13</v>
      </c>
      <c r="B27" s="201">
        <v>43635</v>
      </c>
      <c r="C27" s="79">
        <v>40141719</v>
      </c>
      <c r="D27" s="61" t="s">
        <v>129</v>
      </c>
      <c r="E27" s="200">
        <v>5.57</v>
      </c>
      <c r="F27" s="59">
        <v>11</v>
      </c>
    </row>
    <row r="28" spans="1:6" ht="30" customHeight="1" x14ac:dyDescent="0.25">
      <c r="A28" s="202" t="s">
        <v>13</v>
      </c>
      <c r="B28" s="201">
        <v>43635</v>
      </c>
      <c r="C28" s="79">
        <v>40141719</v>
      </c>
      <c r="D28" s="61" t="s">
        <v>127</v>
      </c>
      <c r="E28" s="200">
        <v>5.57</v>
      </c>
      <c r="F28" s="59">
        <v>14</v>
      </c>
    </row>
    <row r="29" spans="1:6" ht="30" customHeight="1" x14ac:dyDescent="0.25">
      <c r="A29" s="202" t="s">
        <v>15</v>
      </c>
      <c r="B29" s="201">
        <v>43984</v>
      </c>
      <c r="C29" s="79">
        <v>40141719</v>
      </c>
      <c r="D29" s="61" t="s">
        <v>130</v>
      </c>
      <c r="E29" s="200">
        <v>1550</v>
      </c>
      <c r="F29" s="59">
        <v>388</v>
      </c>
    </row>
    <row r="30" spans="1:6" ht="30" customHeight="1" x14ac:dyDescent="0.25">
      <c r="A30" s="202" t="s">
        <v>13</v>
      </c>
      <c r="B30" s="201">
        <v>43683</v>
      </c>
      <c r="C30" s="79">
        <v>51102702</v>
      </c>
      <c r="D30" s="61" t="s">
        <v>131</v>
      </c>
      <c r="E30" s="200">
        <v>100</v>
      </c>
      <c r="F30" s="59">
        <v>1102</v>
      </c>
    </row>
    <row r="31" spans="1:6" ht="30" customHeight="1" x14ac:dyDescent="0.25">
      <c r="A31" s="202" t="s">
        <v>13</v>
      </c>
      <c r="B31" s="201">
        <v>43683</v>
      </c>
      <c r="C31" s="79">
        <v>51102702</v>
      </c>
      <c r="D31" s="61" t="s">
        <v>132</v>
      </c>
      <c r="E31" s="200">
        <v>100</v>
      </c>
      <c r="F31" s="59">
        <v>9</v>
      </c>
    </row>
    <row r="32" spans="1:6" ht="30" customHeight="1" x14ac:dyDescent="0.25">
      <c r="A32" s="202" t="s">
        <v>15</v>
      </c>
      <c r="B32" s="201">
        <v>43852</v>
      </c>
      <c r="C32" s="79">
        <v>40101701</v>
      </c>
      <c r="D32" s="61" t="s">
        <v>741</v>
      </c>
      <c r="E32" s="200">
        <v>132500</v>
      </c>
      <c r="F32" s="59">
        <v>1</v>
      </c>
    </row>
    <row r="33" spans="1:6" ht="30" customHeight="1" x14ac:dyDescent="0.25">
      <c r="A33" s="202" t="s">
        <v>21</v>
      </c>
      <c r="B33" s="201">
        <v>42013</v>
      </c>
      <c r="C33" s="79">
        <v>32101522</v>
      </c>
      <c r="D33" s="61" t="s">
        <v>136</v>
      </c>
      <c r="E33" s="200">
        <v>65.25</v>
      </c>
      <c r="F33" s="59">
        <v>7</v>
      </c>
    </row>
    <row r="34" spans="1:6" ht="30" customHeight="1" x14ac:dyDescent="0.25">
      <c r="A34" s="202" t="s">
        <v>21</v>
      </c>
      <c r="B34" s="201">
        <v>42013</v>
      </c>
      <c r="C34" s="79">
        <v>32101522</v>
      </c>
      <c r="D34" s="61" t="s">
        <v>135</v>
      </c>
      <c r="E34" s="200">
        <v>65.25</v>
      </c>
      <c r="F34" s="59">
        <v>536</v>
      </c>
    </row>
    <row r="35" spans="1:6" ht="30" customHeight="1" x14ac:dyDescent="0.25">
      <c r="A35" s="202" t="s">
        <v>13</v>
      </c>
      <c r="B35" s="201">
        <v>43684</v>
      </c>
      <c r="C35" s="79">
        <v>32101522</v>
      </c>
      <c r="D35" s="61" t="s">
        <v>134</v>
      </c>
      <c r="E35" s="200">
        <v>330</v>
      </c>
      <c r="F35" s="59">
        <v>36</v>
      </c>
    </row>
    <row r="36" spans="1:6" ht="30" customHeight="1" x14ac:dyDescent="0.25">
      <c r="A36" s="202" t="s">
        <v>13</v>
      </c>
      <c r="B36" s="201">
        <v>43684</v>
      </c>
      <c r="C36" s="79">
        <v>32101522</v>
      </c>
      <c r="D36" s="61" t="s">
        <v>137</v>
      </c>
      <c r="E36" s="200">
        <v>0</v>
      </c>
      <c r="F36" s="59">
        <v>11</v>
      </c>
    </row>
    <row r="37" spans="1:6" ht="30" customHeight="1" x14ac:dyDescent="0.25">
      <c r="A37" s="202" t="s">
        <v>21</v>
      </c>
      <c r="B37" s="201">
        <v>42013</v>
      </c>
      <c r="C37" s="79">
        <v>32101522</v>
      </c>
      <c r="D37" s="61" t="s">
        <v>133</v>
      </c>
      <c r="E37" s="200">
        <v>65.25</v>
      </c>
      <c r="F37" s="59">
        <v>37</v>
      </c>
    </row>
    <row r="38" spans="1:6" ht="30" customHeight="1" x14ac:dyDescent="0.25">
      <c r="A38" s="202" t="s">
        <v>15</v>
      </c>
      <c r="B38" s="201">
        <v>44041</v>
      </c>
      <c r="C38" s="79">
        <v>26121523</v>
      </c>
      <c r="D38" s="61" t="s">
        <v>145</v>
      </c>
      <c r="E38" s="200">
        <v>218</v>
      </c>
      <c r="F38" s="59" t="s">
        <v>1600</v>
      </c>
    </row>
    <row r="39" spans="1:6" ht="30" customHeight="1" x14ac:dyDescent="0.25">
      <c r="A39" s="202" t="s">
        <v>13</v>
      </c>
      <c r="B39" s="201">
        <v>43628</v>
      </c>
      <c r="C39" s="79">
        <v>26121523</v>
      </c>
      <c r="D39" s="61" t="s">
        <v>144</v>
      </c>
      <c r="E39" s="200">
        <v>13300</v>
      </c>
      <c r="F39" s="59">
        <v>245</v>
      </c>
    </row>
    <row r="40" spans="1:6" ht="30" customHeight="1" x14ac:dyDescent="0.25">
      <c r="A40" s="202" t="s">
        <v>13</v>
      </c>
      <c r="B40" s="201">
        <v>43628</v>
      </c>
      <c r="C40" s="79">
        <v>26121521</v>
      </c>
      <c r="D40" s="61" t="s">
        <v>138</v>
      </c>
      <c r="E40" s="200">
        <v>3400</v>
      </c>
      <c r="F40" s="59" t="s">
        <v>1504</v>
      </c>
    </row>
    <row r="41" spans="1:6" ht="30" customHeight="1" x14ac:dyDescent="0.25">
      <c r="A41" s="202" t="s">
        <v>112</v>
      </c>
      <c r="B41" s="201">
        <v>44382</v>
      </c>
      <c r="C41" s="79">
        <v>26121522</v>
      </c>
      <c r="D41" s="61" t="s">
        <v>1475</v>
      </c>
      <c r="E41" s="200">
        <v>70</v>
      </c>
      <c r="F41" s="59" t="s">
        <v>1476</v>
      </c>
    </row>
    <row r="42" spans="1:6" ht="30" customHeight="1" x14ac:dyDescent="0.25">
      <c r="A42" s="202" t="s">
        <v>13</v>
      </c>
      <c r="B42" s="201">
        <v>43602</v>
      </c>
      <c r="C42" s="79">
        <v>26121522</v>
      </c>
      <c r="D42" s="61" t="s">
        <v>146</v>
      </c>
      <c r="E42" s="200">
        <v>77</v>
      </c>
      <c r="F42" s="59">
        <v>48</v>
      </c>
    </row>
    <row r="43" spans="1:6" ht="30" customHeight="1" x14ac:dyDescent="0.25">
      <c r="A43" s="202" t="s">
        <v>15</v>
      </c>
      <c r="B43" s="201">
        <v>44021</v>
      </c>
      <c r="C43" s="79">
        <v>26121522</v>
      </c>
      <c r="D43" s="61" t="s">
        <v>744</v>
      </c>
      <c r="E43" s="200">
        <v>80</v>
      </c>
      <c r="F43" s="59" t="s">
        <v>1604</v>
      </c>
    </row>
    <row r="44" spans="1:6" ht="30" customHeight="1" x14ac:dyDescent="0.25">
      <c r="A44" s="202" t="s">
        <v>112</v>
      </c>
      <c r="B44" s="201">
        <v>44382</v>
      </c>
      <c r="C44" s="79">
        <v>26121522</v>
      </c>
      <c r="D44" s="61" t="s">
        <v>1493</v>
      </c>
      <c r="E44" s="200">
        <v>70</v>
      </c>
      <c r="F44" s="59" t="s">
        <v>1601</v>
      </c>
    </row>
    <row r="45" spans="1:6" ht="30" customHeight="1" x14ac:dyDescent="0.25">
      <c r="A45" s="202" t="s">
        <v>13</v>
      </c>
      <c r="B45" s="201">
        <v>43628</v>
      </c>
      <c r="C45" s="79">
        <v>26121521</v>
      </c>
      <c r="D45" s="61" t="s">
        <v>139</v>
      </c>
      <c r="E45" s="200">
        <v>8600</v>
      </c>
      <c r="F45" s="59">
        <v>263862</v>
      </c>
    </row>
    <row r="46" spans="1:6" ht="30" customHeight="1" x14ac:dyDescent="0.25">
      <c r="A46" s="202" t="s">
        <v>13</v>
      </c>
      <c r="B46" s="201">
        <v>43628</v>
      </c>
      <c r="C46" s="79">
        <v>26121521</v>
      </c>
      <c r="D46" s="61" t="s">
        <v>141</v>
      </c>
      <c r="E46" s="200">
        <v>5400</v>
      </c>
      <c r="F46" s="59">
        <v>155186</v>
      </c>
    </row>
    <row r="47" spans="1:6" ht="30" customHeight="1" x14ac:dyDescent="0.25">
      <c r="A47" s="202" t="s">
        <v>13</v>
      </c>
      <c r="B47" s="201">
        <v>43628</v>
      </c>
      <c r="C47" s="79">
        <v>26121521</v>
      </c>
      <c r="D47" s="61" t="s">
        <v>140</v>
      </c>
      <c r="E47" s="200">
        <v>3400</v>
      </c>
      <c r="F47" s="59">
        <v>35593</v>
      </c>
    </row>
    <row r="48" spans="1:6" ht="30" customHeight="1" x14ac:dyDescent="0.25">
      <c r="A48" s="202" t="s">
        <v>13</v>
      </c>
      <c r="B48" s="201">
        <v>44056</v>
      </c>
      <c r="C48" s="79">
        <v>26121521</v>
      </c>
      <c r="D48" s="61" t="s">
        <v>744</v>
      </c>
      <c r="E48" s="200">
        <v>70</v>
      </c>
      <c r="F48" s="59" t="s">
        <v>2254</v>
      </c>
    </row>
    <row r="49" spans="1:6" ht="30" customHeight="1" x14ac:dyDescent="0.25">
      <c r="A49" s="202" t="s">
        <v>13</v>
      </c>
      <c r="B49" s="201">
        <v>43628</v>
      </c>
      <c r="C49" s="79">
        <v>26121523</v>
      </c>
      <c r="D49" s="61" t="s">
        <v>142</v>
      </c>
      <c r="E49" s="200">
        <v>33230</v>
      </c>
      <c r="F49" s="59">
        <v>1799</v>
      </c>
    </row>
    <row r="50" spans="1:6" ht="30" customHeight="1" x14ac:dyDescent="0.25">
      <c r="A50" s="202" t="s">
        <v>15</v>
      </c>
      <c r="B50" s="201">
        <v>44021</v>
      </c>
      <c r="C50" s="79">
        <v>26121522</v>
      </c>
      <c r="D50" s="61" t="s">
        <v>147</v>
      </c>
      <c r="E50" s="200">
        <v>80</v>
      </c>
      <c r="F50" s="59" t="s">
        <v>1505</v>
      </c>
    </row>
    <row r="51" spans="1:6" ht="30" customHeight="1" x14ac:dyDescent="0.25">
      <c r="A51" s="202" t="s">
        <v>13</v>
      </c>
      <c r="B51" s="201">
        <v>43628</v>
      </c>
      <c r="C51" s="79">
        <v>26121521</v>
      </c>
      <c r="D51" s="61" t="s">
        <v>143</v>
      </c>
      <c r="E51" s="200">
        <v>33230</v>
      </c>
      <c r="F51" s="59">
        <v>22587</v>
      </c>
    </row>
    <row r="52" spans="1:6" ht="30" customHeight="1" x14ac:dyDescent="0.25">
      <c r="A52" s="202" t="s">
        <v>13</v>
      </c>
      <c r="B52" s="201">
        <v>43706</v>
      </c>
      <c r="C52" s="79">
        <v>27112125</v>
      </c>
      <c r="D52" s="61" t="s">
        <v>152</v>
      </c>
      <c r="E52" s="200">
        <v>269.7</v>
      </c>
      <c r="F52" s="59">
        <v>189</v>
      </c>
    </row>
    <row r="53" spans="1:6" ht="30" customHeight="1" x14ac:dyDescent="0.25">
      <c r="A53" s="202" t="s">
        <v>13</v>
      </c>
      <c r="B53" s="201">
        <v>43587</v>
      </c>
      <c r="C53" s="79">
        <v>27112125</v>
      </c>
      <c r="D53" s="61" t="s">
        <v>149</v>
      </c>
      <c r="E53" s="200">
        <v>355.8</v>
      </c>
      <c r="F53" s="59">
        <v>1</v>
      </c>
    </row>
    <row r="54" spans="1:6" ht="30" customHeight="1" x14ac:dyDescent="0.25">
      <c r="A54" s="202" t="s">
        <v>13</v>
      </c>
      <c r="B54" s="201">
        <v>43587</v>
      </c>
      <c r="C54" s="79">
        <v>27112125</v>
      </c>
      <c r="D54" s="61" t="s">
        <v>151</v>
      </c>
      <c r="E54" s="200">
        <v>355.8</v>
      </c>
      <c r="F54" s="59">
        <v>1</v>
      </c>
    </row>
    <row r="55" spans="1:6" ht="30" customHeight="1" x14ac:dyDescent="0.25">
      <c r="A55" s="202" t="s">
        <v>13</v>
      </c>
      <c r="B55" s="201">
        <v>43706</v>
      </c>
      <c r="C55" s="79">
        <v>27112126</v>
      </c>
      <c r="D55" s="61" t="s">
        <v>150</v>
      </c>
      <c r="E55" s="200">
        <v>326.25</v>
      </c>
      <c r="F55" s="59">
        <v>105</v>
      </c>
    </row>
    <row r="56" spans="1:6" ht="30" customHeight="1" x14ac:dyDescent="0.25">
      <c r="A56" s="202" t="s">
        <v>13</v>
      </c>
      <c r="B56" s="201">
        <v>43587</v>
      </c>
      <c r="C56" s="79">
        <v>27112126</v>
      </c>
      <c r="D56" s="61" t="s">
        <v>148</v>
      </c>
      <c r="E56" s="200">
        <v>269.7</v>
      </c>
      <c r="F56" s="59">
        <v>31</v>
      </c>
    </row>
    <row r="57" spans="1:6" ht="30" customHeight="1" x14ac:dyDescent="0.25">
      <c r="A57" s="202" t="s">
        <v>13</v>
      </c>
      <c r="B57" s="201">
        <v>43676</v>
      </c>
      <c r="C57" s="79">
        <v>27112704</v>
      </c>
      <c r="D57" s="61" t="s">
        <v>153</v>
      </c>
      <c r="E57" s="200">
        <v>35</v>
      </c>
      <c r="F57" s="59">
        <v>1</v>
      </c>
    </row>
    <row r="58" spans="1:6" ht="30" customHeight="1" x14ac:dyDescent="0.25">
      <c r="A58" s="202" t="s">
        <v>15</v>
      </c>
      <c r="B58" s="201">
        <v>43850</v>
      </c>
      <c r="C58" s="79">
        <v>41111949</v>
      </c>
      <c r="D58" s="61" t="s">
        <v>154</v>
      </c>
      <c r="E58" s="200">
        <v>8711.86</v>
      </c>
      <c r="F58" s="59">
        <v>10</v>
      </c>
    </row>
    <row r="59" spans="1:6" ht="30" customHeight="1" x14ac:dyDescent="0.25">
      <c r="A59" s="52" t="s">
        <v>20</v>
      </c>
      <c r="B59" s="201" t="s">
        <v>20</v>
      </c>
      <c r="C59" s="79">
        <v>43221703</v>
      </c>
      <c r="D59" s="61" t="s">
        <v>644</v>
      </c>
      <c r="E59" s="200">
        <v>0</v>
      </c>
      <c r="F59" s="59">
        <v>1</v>
      </c>
    </row>
    <row r="60" spans="1:6" ht="30" customHeight="1" x14ac:dyDescent="0.25">
      <c r="A60" s="202" t="s">
        <v>19</v>
      </c>
      <c r="B60" s="201">
        <v>42585</v>
      </c>
      <c r="C60" s="79">
        <v>31161800</v>
      </c>
      <c r="D60" s="61" t="s">
        <v>155</v>
      </c>
      <c r="E60" s="200">
        <v>4</v>
      </c>
      <c r="F60" s="59">
        <v>592</v>
      </c>
    </row>
    <row r="61" spans="1:6" ht="30" customHeight="1" x14ac:dyDescent="0.25">
      <c r="A61" s="202" t="s">
        <v>13</v>
      </c>
      <c r="B61" s="201">
        <v>43602</v>
      </c>
      <c r="C61" s="79">
        <v>31161800</v>
      </c>
      <c r="D61" s="61" t="s">
        <v>156</v>
      </c>
      <c r="E61" s="200">
        <v>1.3</v>
      </c>
      <c r="F61" s="59">
        <v>6884</v>
      </c>
    </row>
    <row r="62" spans="1:6" ht="30" customHeight="1" x14ac:dyDescent="0.25">
      <c r="A62" s="202" t="s">
        <v>15</v>
      </c>
      <c r="B62" s="201">
        <v>43839</v>
      </c>
      <c r="C62" s="79">
        <v>31161800</v>
      </c>
      <c r="D62" s="61" t="s">
        <v>157</v>
      </c>
      <c r="E62" s="200">
        <v>0.82</v>
      </c>
      <c r="F62" s="59">
        <v>2715</v>
      </c>
    </row>
    <row r="63" spans="1:6" ht="30" customHeight="1" x14ac:dyDescent="0.25">
      <c r="A63" s="202" t="s">
        <v>15</v>
      </c>
      <c r="B63" s="201">
        <v>43992</v>
      </c>
      <c r="C63" s="79">
        <v>10141600</v>
      </c>
      <c r="D63" s="61" t="s">
        <v>158</v>
      </c>
      <c r="E63" s="200">
        <v>1382</v>
      </c>
      <c r="F63" s="59">
        <v>17</v>
      </c>
    </row>
    <row r="64" spans="1:6" ht="30" customHeight="1" x14ac:dyDescent="0.25">
      <c r="A64" s="202" t="s">
        <v>20</v>
      </c>
      <c r="B64" s="201" t="s">
        <v>20</v>
      </c>
      <c r="C64" s="79">
        <v>27112008</v>
      </c>
      <c r="D64" s="61" t="s">
        <v>159</v>
      </c>
      <c r="E64" s="200">
        <v>0</v>
      </c>
      <c r="F64" s="59">
        <v>640</v>
      </c>
    </row>
    <row r="65" spans="1:6" ht="30" customHeight="1" x14ac:dyDescent="0.25">
      <c r="A65" s="202" t="s">
        <v>15</v>
      </c>
      <c r="B65" s="201">
        <v>44006</v>
      </c>
      <c r="C65" s="79">
        <v>41111501</v>
      </c>
      <c r="D65" s="61" t="s">
        <v>160</v>
      </c>
      <c r="E65" s="200">
        <v>4576.25</v>
      </c>
      <c r="F65" s="59">
        <v>1</v>
      </c>
    </row>
    <row r="66" spans="1:6" ht="30" customHeight="1" x14ac:dyDescent="0.25">
      <c r="A66" s="202" t="s">
        <v>15</v>
      </c>
      <c r="B66" s="201">
        <v>44006</v>
      </c>
      <c r="C66" s="79">
        <v>41111501</v>
      </c>
      <c r="D66" s="61" t="s">
        <v>161</v>
      </c>
      <c r="E66" s="200">
        <v>8741.0499999999993</v>
      </c>
      <c r="F66" s="59">
        <v>10</v>
      </c>
    </row>
    <row r="67" spans="1:6" ht="30" customHeight="1" x14ac:dyDescent="0.25">
      <c r="A67" s="202" t="s">
        <v>15</v>
      </c>
      <c r="B67" s="201">
        <v>43881</v>
      </c>
      <c r="C67" s="79">
        <v>44121600</v>
      </c>
      <c r="D67" s="61" t="s">
        <v>162</v>
      </c>
      <c r="E67" s="200">
        <v>4435.25</v>
      </c>
      <c r="F67" s="59">
        <v>4</v>
      </c>
    </row>
    <row r="68" spans="1:6" ht="30" customHeight="1" x14ac:dyDescent="0.25">
      <c r="A68" s="202" t="s">
        <v>15</v>
      </c>
      <c r="B68" s="201">
        <v>43881</v>
      </c>
      <c r="C68" s="79">
        <v>44121600</v>
      </c>
      <c r="D68" s="61" t="s">
        <v>163</v>
      </c>
      <c r="E68" s="200">
        <v>1101.69</v>
      </c>
      <c r="F68" s="59">
        <v>2</v>
      </c>
    </row>
    <row r="69" spans="1:6" ht="30" customHeight="1" x14ac:dyDescent="0.25">
      <c r="A69" s="202" t="s">
        <v>15</v>
      </c>
      <c r="B69" s="201">
        <v>43881</v>
      </c>
      <c r="C69" s="79">
        <v>44121600</v>
      </c>
      <c r="D69" s="61" t="s">
        <v>164</v>
      </c>
      <c r="E69" s="200">
        <v>1029.6600000000001</v>
      </c>
      <c r="F69" s="59">
        <v>2</v>
      </c>
    </row>
    <row r="70" spans="1:6" ht="30" customHeight="1" x14ac:dyDescent="0.25">
      <c r="A70" s="202" t="s">
        <v>13</v>
      </c>
      <c r="B70" s="201">
        <v>43656</v>
      </c>
      <c r="C70" s="79">
        <v>55121715</v>
      </c>
      <c r="D70" s="61" t="s">
        <v>165</v>
      </c>
      <c r="E70" s="200">
        <v>600</v>
      </c>
      <c r="F70" s="59">
        <v>48</v>
      </c>
    </row>
    <row r="71" spans="1:6" ht="30" customHeight="1" x14ac:dyDescent="0.25">
      <c r="A71" s="202" t="s">
        <v>13</v>
      </c>
      <c r="B71" s="201">
        <v>43816</v>
      </c>
      <c r="C71" s="79">
        <v>55121715</v>
      </c>
      <c r="D71" s="61" t="s">
        <v>166</v>
      </c>
      <c r="E71" s="200">
        <v>400</v>
      </c>
      <c r="F71" s="59">
        <v>5</v>
      </c>
    </row>
    <row r="72" spans="1:6" ht="30" customHeight="1" x14ac:dyDescent="0.25">
      <c r="A72" s="202" t="s">
        <v>15</v>
      </c>
      <c r="B72" s="201">
        <v>43846</v>
      </c>
      <c r="C72" s="79">
        <v>56101518</v>
      </c>
      <c r="D72" s="61" t="s">
        <v>167</v>
      </c>
      <c r="E72" s="200">
        <v>0</v>
      </c>
      <c r="F72" s="59">
        <v>140</v>
      </c>
    </row>
    <row r="73" spans="1:6" ht="30" customHeight="1" x14ac:dyDescent="0.25">
      <c r="A73" s="246" t="s">
        <v>15</v>
      </c>
      <c r="B73" s="245">
        <v>43893</v>
      </c>
      <c r="C73" s="79">
        <v>56101518</v>
      </c>
      <c r="D73" s="61" t="s">
        <v>169</v>
      </c>
      <c r="E73" s="241">
        <v>22128.06</v>
      </c>
      <c r="F73" s="59">
        <v>90</v>
      </c>
    </row>
    <row r="74" spans="1:6" ht="30" customHeight="1" x14ac:dyDescent="0.25">
      <c r="A74" s="246"/>
      <c r="B74" s="245"/>
      <c r="C74" s="79">
        <v>56101518</v>
      </c>
      <c r="D74" s="61" t="s">
        <v>168</v>
      </c>
      <c r="E74" s="241"/>
      <c r="F74" s="59">
        <v>2</v>
      </c>
    </row>
    <row r="75" spans="1:6" ht="30" customHeight="1" x14ac:dyDescent="0.25">
      <c r="A75" s="202" t="s">
        <v>16</v>
      </c>
      <c r="B75" s="201">
        <v>43240</v>
      </c>
      <c r="C75" s="79" t="s">
        <v>675</v>
      </c>
      <c r="D75" s="61" t="s">
        <v>1494</v>
      </c>
      <c r="E75" s="200">
        <v>415</v>
      </c>
      <c r="F75" s="59">
        <v>327</v>
      </c>
    </row>
    <row r="76" spans="1:6" ht="30" customHeight="1" x14ac:dyDescent="0.25">
      <c r="A76" s="202" t="s">
        <v>15</v>
      </c>
      <c r="B76" s="201">
        <v>43984</v>
      </c>
      <c r="C76" s="79">
        <v>27111509</v>
      </c>
      <c r="D76" s="61" t="s">
        <v>170</v>
      </c>
      <c r="E76" s="200">
        <v>310</v>
      </c>
      <c r="F76" s="59">
        <v>35</v>
      </c>
    </row>
    <row r="77" spans="1:6" ht="30" customHeight="1" x14ac:dyDescent="0.25">
      <c r="A77" s="78">
        <v>2021</v>
      </c>
      <c r="B77" s="201">
        <v>44448</v>
      </c>
      <c r="C77" s="79">
        <v>26111720</v>
      </c>
      <c r="D77" s="61" t="s">
        <v>634</v>
      </c>
      <c r="E77" s="200">
        <v>525.95000000000005</v>
      </c>
      <c r="F77" s="59">
        <v>300</v>
      </c>
    </row>
    <row r="78" spans="1:6" ht="30" customHeight="1" x14ac:dyDescent="0.25">
      <c r="A78" s="202" t="s">
        <v>20</v>
      </c>
      <c r="B78" s="201" t="s">
        <v>20</v>
      </c>
      <c r="C78" s="79">
        <v>39111803</v>
      </c>
      <c r="D78" s="61" t="s">
        <v>171</v>
      </c>
      <c r="E78" s="200">
        <v>0</v>
      </c>
      <c r="F78" s="59">
        <v>240</v>
      </c>
    </row>
    <row r="79" spans="1:6" ht="30" customHeight="1" x14ac:dyDescent="0.25">
      <c r="A79" s="202" t="s">
        <v>13</v>
      </c>
      <c r="B79" s="201">
        <v>43688</v>
      </c>
      <c r="C79" s="79">
        <v>26111707</v>
      </c>
      <c r="D79" s="61" t="s">
        <v>172</v>
      </c>
      <c r="E79" s="200">
        <v>12560.99</v>
      </c>
      <c r="F79" s="59">
        <v>154</v>
      </c>
    </row>
    <row r="80" spans="1:6" ht="30" customHeight="1" x14ac:dyDescent="0.25">
      <c r="A80" s="202" t="s">
        <v>13</v>
      </c>
      <c r="B80" s="201">
        <v>43585</v>
      </c>
      <c r="C80" s="79">
        <v>26111707</v>
      </c>
      <c r="D80" s="61" t="s">
        <v>173</v>
      </c>
      <c r="E80" s="200">
        <v>12560.99</v>
      </c>
      <c r="F80" s="59">
        <v>4</v>
      </c>
    </row>
    <row r="81" spans="1:6" ht="30" customHeight="1" x14ac:dyDescent="0.25">
      <c r="A81" s="202" t="s">
        <v>13</v>
      </c>
      <c r="B81" s="201">
        <v>43776</v>
      </c>
      <c r="C81" s="79">
        <v>48101711</v>
      </c>
      <c r="D81" s="61" t="s">
        <v>174</v>
      </c>
      <c r="E81" s="200">
        <v>7423.72</v>
      </c>
      <c r="F81" s="59">
        <v>1</v>
      </c>
    </row>
    <row r="82" spans="1:6" ht="30" customHeight="1" x14ac:dyDescent="0.25">
      <c r="A82" s="202" t="s">
        <v>13</v>
      </c>
      <c r="B82" s="201">
        <v>43688</v>
      </c>
      <c r="C82" s="79">
        <v>40151507</v>
      </c>
      <c r="D82" s="61" t="s">
        <v>175</v>
      </c>
      <c r="E82" s="200">
        <v>28499</v>
      </c>
      <c r="F82" s="59">
        <v>3</v>
      </c>
    </row>
    <row r="83" spans="1:6" ht="30" customHeight="1" x14ac:dyDescent="0.25">
      <c r="A83" s="202" t="s">
        <v>15</v>
      </c>
      <c r="B83" s="201">
        <v>43688</v>
      </c>
      <c r="C83" s="79">
        <v>40151507</v>
      </c>
      <c r="D83" s="61" t="s">
        <v>176</v>
      </c>
      <c r="E83" s="200">
        <v>28499</v>
      </c>
      <c r="F83" s="59">
        <v>14</v>
      </c>
    </row>
    <row r="84" spans="1:6" ht="30" customHeight="1" x14ac:dyDescent="0.25">
      <c r="A84" s="202" t="s">
        <v>13</v>
      </c>
      <c r="B84" s="201">
        <v>43688</v>
      </c>
      <c r="C84" s="79">
        <v>39101701</v>
      </c>
      <c r="D84" s="61" t="s">
        <v>177</v>
      </c>
      <c r="E84" s="200">
        <v>142.37</v>
      </c>
      <c r="F84" s="59">
        <v>1650</v>
      </c>
    </row>
    <row r="85" spans="1:6" ht="30" customHeight="1" x14ac:dyDescent="0.25">
      <c r="A85" s="202" t="s">
        <v>15</v>
      </c>
      <c r="B85" s="201">
        <v>43858</v>
      </c>
      <c r="C85" s="79">
        <v>39101701</v>
      </c>
      <c r="D85" s="61" t="s">
        <v>178</v>
      </c>
      <c r="E85" s="200">
        <v>151.27000000000001</v>
      </c>
      <c r="F85" s="59">
        <v>150</v>
      </c>
    </row>
    <row r="86" spans="1:6" ht="30" customHeight="1" x14ac:dyDescent="0.25">
      <c r="A86" s="202" t="s">
        <v>15</v>
      </c>
      <c r="B86" s="201">
        <v>43893</v>
      </c>
      <c r="C86" s="79">
        <v>53111501</v>
      </c>
      <c r="D86" s="61" t="s">
        <v>179</v>
      </c>
      <c r="E86" s="200">
        <v>2960</v>
      </c>
      <c r="F86" s="59">
        <v>2</v>
      </c>
    </row>
    <row r="87" spans="1:6" ht="30" customHeight="1" x14ac:dyDescent="0.25">
      <c r="A87" s="202" t="s">
        <v>16</v>
      </c>
      <c r="B87" s="201">
        <v>43344</v>
      </c>
      <c r="C87" s="79">
        <v>39121601</v>
      </c>
      <c r="D87" s="61" t="s">
        <v>188</v>
      </c>
      <c r="E87" s="200">
        <v>7100</v>
      </c>
      <c r="F87" s="59">
        <v>4</v>
      </c>
    </row>
    <row r="88" spans="1:6" ht="30" customHeight="1" x14ac:dyDescent="0.25">
      <c r="A88" s="202" t="s">
        <v>13</v>
      </c>
      <c r="B88" s="201">
        <v>43615</v>
      </c>
      <c r="C88" s="79">
        <v>39121601</v>
      </c>
      <c r="D88" s="61" t="s">
        <v>183</v>
      </c>
      <c r="E88" s="200">
        <v>184</v>
      </c>
      <c r="F88" s="59">
        <v>429</v>
      </c>
    </row>
    <row r="89" spans="1:6" ht="30" customHeight="1" x14ac:dyDescent="0.25">
      <c r="A89" s="202" t="s">
        <v>13</v>
      </c>
      <c r="B89" s="201">
        <v>43615</v>
      </c>
      <c r="C89" s="79">
        <v>39121601</v>
      </c>
      <c r="D89" s="61" t="s">
        <v>184</v>
      </c>
      <c r="E89" s="200">
        <v>184</v>
      </c>
      <c r="F89" s="59">
        <v>4334</v>
      </c>
    </row>
    <row r="90" spans="1:6" ht="30" customHeight="1" x14ac:dyDescent="0.25">
      <c r="A90" s="202" t="s">
        <v>651</v>
      </c>
      <c r="B90" s="201">
        <v>40731</v>
      </c>
      <c r="C90" s="79">
        <v>39121601</v>
      </c>
      <c r="D90" s="61" t="s">
        <v>186</v>
      </c>
      <c r="E90" s="200">
        <v>437</v>
      </c>
      <c r="F90" s="59">
        <v>646</v>
      </c>
    </row>
    <row r="91" spans="1:6" ht="30" customHeight="1" x14ac:dyDescent="0.25">
      <c r="A91" s="202" t="s">
        <v>651</v>
      </c>
      <c r="B91" s="201">
        <v>40731</v>
      </c>
      <c r="C91" s="79">
        <v>39121601</v>
      </c>
      <c r="D91" s="61" t="s">
        <v>185</v>
      </c>
      <c r="E91" s="200">
        <v>437</v>
      </c>
      <c r="F91" s="59">
        <v>702</v>
      </c>
    </row>
    <row r="92" spans="1:6" ht="30" customHeight="1" x14ac:dyDescent="0.25">
      <c r="A92" s="202" t="s">
        <v>16</v>
      </c>
      <c r="B92" s="201">
        <v>43381</v>
      </c>
      <c r="C92" s="79">
        <v>39121601</v>
      </c>
      <c r="D92" s="61" t="s">
        <v>182</v>
      </c>
      <c r="E92" s="200">
        <v>0</v>
      </c>
      <c r="F92" s="59">
        <v>179</v>
      </c>
    </row>
    <row r="93" spans="1:6" ht="30" customHeight="1" x14ac:dyDescent="0.25">
      <c r="A93" s="202" t="s">
        <v>13</v>
      </c>
      <c r="B93" s="201">
        <v>43688</v>
      </c>
      <c r="C93" s="79">
        <v>39121601</v>
      </c>
      <c r="D93" s="61" t="s">
        <v>181</v>
      </c>
      <c r="E93" s="200">
        <v>574</v>
      </c>
      <c r="F93" s="59">
        <v>2</v>
      </c>
    </row>
    <row r="94" spans="1:6" ht="30" customHeight="1" x14ac:dyDescent="0.25">
      <c r="A94" s="202" t="s">
        <v>16</v>
      </c>
      <c r="B94" s="201">
        <v>43258</v>
      </c>
      <c r="C94" s="79">
        <v>39121601</v>
      </c>
      <c r="D94" s="61" t="s">
        <v>180</v>
      </c>
      <c r="E94" s="200">
        <v>177</v>
      </c>
      <c r="F94" s="59">
        <v>191</v>
      </c>
    </row>
    <row r="95" spans="1:6" ht="30" customHeight="1" x14ac:dyDescent="0.25">
      <c r="A95" s="202" t="s">
        <v>13</v>
      </c>
      <c r="B95" s="201">
        <v>43642</v>
      </c>
      <c r="C95" s="79">
        <v>39121601</v>
      </c>
      <c r="D95" s="61" t="s">
        <v>189</v>
      </c>
      <c r="E95" s="200">
        <v>475</v>
      </c>
      <c r="F95" s="59">
        <v>1</v>
      </c>
    </row>
    <row r="96" spans="1:6" ht="30" customHeight="1" x14ac:dyDescent="0.25">
      <c r="A96" s="202" t="s">
        <v>13</v>
      </c>
      <c r="B96" s="201">
        <v>43344</v>
      </c>
      <c r="C96" s="79">
        <v>39121601</v>
      </c>
      <c r="D96" s="61" t="s">
        <v>187</v>
      </c>
      <c r="E96" s="200">
        <v>0</v>
      </c>
      <c r="F96" s="207">
        <v>40</v>
      </c>
    </row>
    <row r="97" spans="1:6" ht="30" customHeight="1" x14ac:dyDescent="0.25">
      <c r="A97" s="202" t="s">
        <v>14</v>
      </c>
      <c r="B97" s="201">
        <v>43688</v>
      </c>
      <c r="C97" s="79">
        <v>11101502</v>
      </c>
      <c r="D97" s="61" t="s">
        <v>190</v>
      </c>
      <c r="E97" s="200">
        <v>55</v>
      </c>
      <c r="F97" s="59">
        <v>111</v>
      </c>
    </row>
    <row r="98" spans="1:6" ht="30" customHeight="1" x14ac:dyDescent="0.25">
      <c r="A98" s="202" t="s">
        <v>18</v>
      </c>
      <c r="B98" s="201">
        <v>42730</v>
      </c>
      <c r="C98" s="79">
        <v>31211904</v>
      </c>
      <c r="D98" s="61" t="s">
        <v>194</v>
      </c>
      <c r="E98" s="200">
        <v>21</v>
      </c>
      <c r="F98" s="59">
        <v>14241</v>
      </c>
    </row>
    <row r="99" spans="1:6" ht="30" customHeight="1" x14ac:dyDescent="0.25">
      <c r="A99" s="202" t="s">
        <v>18</v>
      </c>
      <c r="B99" s="201">
        <v>42730</v>
      </c>
      <c r="C99" s="79">
        <v>31211904</v>
      </c>
      <c r="D99" s="61" t="s">
        <v>193</v>
      </c>
      <c r="E99" s="200">
        <v>100</v>
      </c>
      <c r="F99" s="59">
        <v>16890</v>
      </c>
    </row>
    <row r="100" spans="1:6" ht="30" customHeight="1" x14ac:dyDescent="0.25">
      <c r="A100" s="202" t="s">
        <v>18</v>
      </c>
      <c r="B100" s="201">
        <v>42730</v>
      </c>
      <c r="C100" s="79">
        <v>31211904</v>
      </c>
      <c r="D100" s="61" t="s">
        <v>195</v>
      </c>
      <c r="E100" s="200">
        <v>47</v>
      </c>
      <c r="F100" s="59">
        <v>6229</v>
      </c>
    </row>
    <row r="101" spans="1:6" ht="30" customHeight="1" x14ac:dyDescent="0.25">
      <c r="A101" s="202" t="s">
        <v>18</v>
      </c>
      <c r="B101" s="201">
        <v>42730</v>
      </c>
      <c r="C101" s="79">
        <v>31211904</v>
      </c>
      <c r="D101" s="61" t="s">
        <v>192</v>
      </c>
      <c r="E101" s="200">
        <v>120</v>
      </c>
      <c r="F101" s="59">
        <v>23351</v>
      </c>
    </row>
    <row r="102" spans="1:6" ht="30" customHeight="1" x14ac:dyDescent="0.25">
      <c r="A102" s="202" t="s">
        <v>18</v>
      </c>
      <c r="B102" s="201">
        <v>42730</v>
      </c>
      <c r="C102" s="79">
        <v>31211904</v>
      </c>
      <c r="D102" s="61" t="s">
        <v>196</v>
      </c>
      <c r="E102" s="200">
        <v>120</v>
      </c>
      <c r="F102" s="59">
        <v>3241</v>
      </c>
    </row>
    <row r="103" spans="1:6" ht="30" customHeight="1" x14ac:dyDescent="0.25">
      <c r="A103" s="202" t="s">
        <v>18</v>
      </c>
      <c r="B103" s="201">
        <v>42730</v>
      </c>
      <c r="C103" s="79">
        <v>31211904</v>
      </c>
      <c r="D103" s="61" t="s">
        <v>191</v>
      </c>
      <c r="E103" s="200">
        <v>116</v>
      </c>
      <c r="F103" s="59">
        <v>10683</v>
      </c>
    </row>
    <row r="104" spans="1:6" ht="30" customHeight="1" x14ac:dyDescent="0.25">
      <c r="A104" s="202" t="s">
        <v>20</v>
      </c>
      <c r="B104" s="201" t="s">
        <v>20</v>
      </c>
      <c r="C104" s="79">
        <v>55101515</v>
      </c>
      <c r="D104" s="61" t="s">
        <v>197</v>
      </c>
      <c r="E104" s="200">
        <v>0</v>
      </c>
      <c r="F104" s="59">
        <v>13800</v>
      </c>
    </row>
    <row r="105" spans="1:6" ht="30" customHeight="1" x14ac:dyDescent="0.25">
      <c r="A105" s="202" t="s">
        <v>13</v>
      </c>
      <c r="B105" s="201">
        <v>43602</v>
      </c>
      <c r="C105" s="79">
        <v>23171707</v>
      </c>
      <c r="D105" s="61" t="s">
        <v>198</v>
      </c>
      <c r="E105" s="200">
        <v>21</v>
      </c>
      <c r="F105" s="59">
        <v>5</v>
      </c>
    </row>
    <row r="106" spans="1:6" ht="30" customHeight="1" x14ac:dyDescent="0.25">
      <c r="A106" s="202" t="s">
        <v>13</v>
      </c>
      <c r="B106" s="201">
        <v>43637</v>
      </c>
      <c r="C106" s="79">
        <v>26121629</v>
      </c>
      <c r="D106" s="61" t="s">
        <v>201</v>
      </c>
      <c r="E106" s="200">
        <v>9.83</v>
      </c>
      <c r="F106" s="59">
        <v>60</v>
      </c>
    </row>
    <row r="107" spans="1:6" ht="30" customHeight="1" x14ac:dyDescent="0.25">
      <c r="A107" s="202" t="s">
        <v>20</v>
      </c>
      <c r="B107" s="201" t="s">
        <v>20</v>
      </c>
      <c r="C107" s="79">
        <v>26121629</v>
      </c>
      <c r="D107" s="61" t="s">
        <v>199</v>
      </c>
      <c r="E107" s="200">
        <v>0</v>
      </c>
      <c r="F107" s="59">
        <v>106</v>
      </c>
    </row>
    <row r="108" spans="1:6" ht="30" customHeight="1" x14ac:dyDescent="0.25">
      <c r="A108" s="202" t="s">
        <v>20</v>
      </c>
      <c r="B108" s="201" t="s">
        <v>20</v>
      </c>
      <c r="C108" s="79">
        <v>26121629</v>
      </c>
      <c r="D108" s="61" t="s">
        <v>202</v>
      </c>
      <c r="E108" s="200">
        <v>0</v>
      </c>
      <c r="F108" s="59">
        <v>2370</v>
      </c>
    </row>
    <row r="109" spans="1:6" ht="30" customHeight="1" x14ac:dyDescent="0.25">
      <c r="A109" s="202" t="s">
        <v>20</v>
      </c>
      <c r="B109" s="201" t="s">
        <v>20</v>
      </c>
      <c r="C109" s="79">
        <v>26121629</v>
      </c>
      <c r="D109" s="61" t="s">
        <v>203</v>
      </c>
      <c r="E109" s="200">
        <v>0</v>
      </c>
      <c r="F109" s="59">
        <v>200</v>
      </c>
    </row>
    <row r="110" spans="1:6" ht="30" customHeight="1" x14ac:dyDescent="0.25">
      <c r="A110" s="202" t="s">
        <v>20</v>
      </c>
      <c r="B110" s="201" t="s">
        <v>20</v>
      </c>
      <c r="C110" s="79">
        <v>26121629</v>
      </c>
      <c r="D110" s="61" t="s">
        <v>204</v>
      </c>
      <c r="E110" s="200">
        <v>0</v>
      </c>
      <c r="F110" s="59">
        <v>200</v>
      </c>
    </row>
    <row r="111" spans="1:6" ht="30" customHeight="1" x14ac:dyDescent="0.25">
      <c r="A111" s="202" t="s">
        <v>13</v>
      </c>
      <c r="B111" s="201">
        <v>43558</v>
      </c>
      <c r="C111" s="79">
        <v>43211806</v>
      </c>
      <c r="D111" s="61" t="s">
        <v>208</v>
      </c>
      <c r="E111" s="200">
        <v>3301</v>
      </c>
      <c r="F111" s="59">
        <v>493</v>
      </c>
    </row>
    <row r="112" spans="1:6" ht="30" customHeight="1" x14ac:dyDescent="0.25">
      <c r="A112" s="202" t="s">
        <v>13</v>
      </c>
      <c r="B112" s="201">
        <v>43602</v>
      </c>
      <c r="C112" s="79">
        <v>26121520</v>
      </c>
      <c r="D112" s="61" t="s">
        <v>205</v>
      </c>
      <c r="E112" s="200">
        <v>77</v>
      </c>
      <c r="F112" s="59">
        <v>2339</v>
      </c>
    </row>
    <row r="113" spans="1:6" ht="30" customHeight="1" x14ac:dyDescent="0.25">
      <c r="A113" s="202" t="s">
        <v>13</v>
      </c>
      <c r="B113" s="201">
        <v>43781</v>
      </c>
      <c r="C113" s="79">
        <v>26121629</v>
      </c>
      <c r="D113" s="61" t="s">
        <v>206</v>
      </c>
      <c r="E113" s="200">
        <v>847</v>
      </c>
      <c r="F113" s="59">
        <v>59</v>
      </c>
    </row>
    <row r="114" spans="1:6" ht="30" customHeight="1" x14ac:dyDescent="0.25">
      <c r="A114" s="202" t="s">
        <v>13</v>
      </c>
      <c r="B114" s="201">
        <v>43558</v>
      </c>
      <c r="C114" s="79">
        <v>43191508</v>
      </c>
      <c r="D114" s="61" t="s">
        <v>200</v>
      </c>
      <c r="E114" s="200">
        <v>3301</v>
      </c>
      <c r="F114" s="59">
        <v>1000</v>
      </c>
    </row>
    <row r="115" spans="1:6" ht="30" customHeight="1" x14ac:dyDescent="0.25">
      <c r="A115" s="202" t="s">
        <v>18</v>
      </c>
      <c r="B115" s="201">
        <v>42534</v>
      </c>
      <c r="C115" s="79">
        <v>44101719</v>
      </c>
      <c r="D115" s="61" t="s">
        <v>207</v>
      </c>
      <c r="E115" s="200">
        <v>110</v>
      </c>
      <c r="F115" s="59">
        <v>498</v>
      </c>
    </row>
    <row r="116" spans="1:6" ht="30" customHeight="1" x14ac:dyDescent="0.25">
      <c r="A116" s="202" t="s">
        <v>15</v>
      </c>
      <c r="B116" s="201">
        <v>44041</v>
      </c>
      <c r="C116" s="79">
        <v>39121411</v>
      </c>
      <c r="D116" s="61" t="s">
        <v>222</v>
      </c>
      <c r="E116" s="200">
        <v>1840</v>
      </c>
      <c r="F116" s="59">
        <v>117</v>
      </c>
    </row>
    <row r="117" spans="1:6" ht="30" customHeight="1" x14ac:dyDescent="0.25">
      <c r="A117" s="202" t="s">
        <v>15</v>
      </c>
      <c r="B117" s="201">
        <v>43846</v>
      </c>
      <c r="C117" s="79">
        <v>39121411</v>
      </c>
      <c r="D117" s="61" t="s">
        <v>214</v>
      </c>
      <c r="E117" s="200">
        <v>965.77</v>
      </c>
      <c r="F117" s="59">
        <v>488</v>
      </c>
    </row>
    <row r="118" spans="1:6" ht="30" customHeight="1" x14ac:dyDescent="0.25">
      <c r="A118" s="202" t="s">
        <v>15</v>
      </c>
      <c r="B118" s="201">
        <v>43846</v>
      </c>
      <c r="C118" s="79">
        <v>39121411</v>
      </c>
      <c r="D118" s="61" t="s">
        <v>221</v>
      </c>
      <c r="E118" s="200">
        <v>2677</v>
      </c>
      <c r="F118" s="59">
        <v>388</v>
      </c>
    </row>
    <row r="119" spans="1:6" ht="30" customHeight="1" x14ac:dyDescent="0.25">
      <c r="A119" s="202" t="s">
        <v>15</v>
      </c>
      <c r="B119" s="201">
        <v>43846</v>
      </c>
      <c r="C119" s="79">
        <v>39121411</v>
      </c>
      <c r="D119" s="61" t="s">
        <v>213</v>
      </c>
      <c r="E119" s="200">
        <v>2677</v>
      </c>
      <c r="F119" s="59">
        <v>25</v>
      </c>
    </row>
    <row r="120" spans="1:6" ht="30" customHeight="1" x14ac:dyDescent="0.25">
      <c r="A120" s="202" t="s">
        <v>112</v>
      </c>
      <c r="B120" s="201">
        <v>44389</v>
      </c>
      <c r="C120" s="79">
        <v>39121411</v>
      </c>
      <c r="D120" s="61" t="s">
        <v>220</v>
      </c>
      <c r="E120" s="200">
        <v>50</v>
      </c>
      <c r="F120" s="59">
        <v>177</v>
      </c>
    </row>
    <row r="121" spans="1:6" ht="30" customHeight="1" x14ac:dyDescent="0.25">
      <c r="A121" s="202" t="s">
        <v>15</v>
      </c>
      <c r="B121" s="201">
        <v>43846</v>
      </c>
      <c r="C121" s="79">
        <v>39121411</v>
      </c>
      <c r="D121" s="61" t="s">
        <v>223</v>
      </c>
      <c r="E121" s="200">
        <v>965.77</v>
      </c>
      <c r="F121" s="59">
        <v>497</v>
      </c>
    </row>
    <row r="122" spans="1:6" ht="30" customHeight="1" x14ac:dyDescent="0.25">
      <c r="A122" s="202" t="s">
        <v>20</v>
      </c>
      <c r="B122" s="201" t="s">
        <v>20</v>
      </c>
      <c r="C122" s="79">
        <v>39121411</v>
      </c>
      <c r="D122" s="61" t="s">
        <v>225</v>
      </c>
      <c r="E122" s="200">
        <v>0</v>
      </c>
      <c r="F122" s="59">
        <v>1</v>
      </c>
    </row>
    <row r="123" spans="1:6" ht="30" customHeight="1" x14ac:dyDescent="0.25">
      <c r="A123" s="202" t="s">
        <v>15</v>
      </c>
      <c r="B123" s="201">
        <v>44041</v>
      </c>
      <c r="C123" s="79">
        <v>39121411</v>
      </c>
      <c r="D123" s="61" t="s">
        <v>224</v>
      </c>
      <c r="E123" s="200">
        <v>1840</v>
      </c>
      <c r="F123" s="59">
        <v>25</v>
      </c>
    </row>
    <row r="124" spans="1:6" ht="30" customHeight="1" x14ac:dyDescent="0.25">
      <c r="A124" s="202" t="s">
        <v>13</v>
      </c>
      <c r="B124" s="201">
        <v>43858</v>
      </c>
      <c r="C124" s="79">
        <v>39121411</v>
      </c>
      <c r="D124" s="61" t="s">
        <v>219</v>
      </c>
      <c r="E124" s="200">
        <v>35.590000000000003</v>
      </c>
      <c r="F124" s="59">
        <v>9</v>
      </c>
    </row>
    <row r="125" spans="1:6" ht="30" customHeight="1" x14ac:dyDescent="0.25">
      <c r="A125" s="202" t="s">
        <v>15</v>
      </c>
      <c r="B125" s="201">
        <v>43858</v>
      </c>
      <c r="C125" s="79">
        <v>39121411</v>
      </c>
      <c r="D125" s="61" t="s">
        <v>215</v>
      </c>
      <c r="E125" s="200">
        <v>35</v>
      </c>
      <c r="F125" s="59">
        <v>1035</v>
      </c>
    </row>
    <row r="126" spans="1:6" ht="30" customHeight="1" x14ac:dyDescent="0.25">
      <c r="A126" s="202" t="s">
        <v>14</v>
      </c>
      <c r="B126" s="201">
        <v>42892</v>
      </c>
      <c r="C126" s="79">
        <v>39121411</v>
      </c>
      <c r="D126" s="61" t="s">
        <v>216</v>
      </c>
      <c r="E126" s="200">
        <v>175</v>
      </c>
      <c r="F126" s="59">
        <v>1141</v>
      </c>
    </row>
    <row r="127" spans="1:6" ht="30" customHeight="1" x14ac:dyDescent="0.25">
      <c r="A127" s="202" t="s">
        <v>13</v>
      </c>
      <c r="B127" s="201">
        <v>43518</v>
      </c>
      <c r="C127" s="79">
        <v>39121411</v>
      </c>
      <c r="D127" s="61" t="s">
        <v>218</v>
      </c>
      <c r="E127" s="200">
        <v>177</v>
      </c>
      <c r="F127" s="59">
        <v>24</v>
      </c>
    </row>
    <row r="128" spans="1:6" ht="30" customHeight="1" x14ac:dyDescent="0.25">
      <c r="A128" s="202" t="s">
        <v>13</v>
      </c>
      <c r="B128" s="201">
        <v>43518</v>
      </c>
      <c r="C128" s="79">
        <v>39121411</v>
      </c>
      <c r="D128" s="61" t="s">
        <v>217</v>
      </c>
      <c r="E128" s="200">
        <v>177</v>
      </c>
      <c r="F128" s="59">
        <v>358</v>
      </c>
    </row>
    <row r="129" spans="1:6" ht="30" customHeight="1" x14ac:dyDescent="0.25">
      <c r="A129" s="202" t="s">
        <v>13</v>
      </c>
      <c r="B129" s="201">
        <v>43628</v>
      </c>
      <c r="C129" s="79">
        <v>39121303</v>
      </c>
      <c r="D129" s="61" t="s">
        <v>233</v>
      </c>
      <c r="E129" s="200">
        <v>39</v>
      </c>
      <c r="F129" s="59">
        <v>126</v>
      </c>
    </row>
    <row r="130" spans="1:6" ht="30" customHeight="1" x14ac:dyDescent="0.25">
      <c r="A130" s="202" t="s">
        <v>13</v>
      </c>
      <c r="B130" s="201">
        <v>43628</v>
      </c>
      <c r="C130" s="79">
        <v>39121303</v>
      </c>
      <c r="D130" s="61" t="s">
        <v>212</v>
      </c>
      <c r="E130" s="200">
        <v>39</v>
      </c>
      <c r="F130" s="59">
        <v>265</v>
      </c>
    </row>
    <row r="131" spans="1:6" ht="30" customHeight="1" x14ac:dyDescent="0.25">
      <c r="A131" s="202" t="s">
        <v>13</v>
      </c>
      <c r="B131" s="201">
        <v>43518</v>
      </c>
      <c r="C131" s="79">
        <v>39121303</v>
      </c>
      <c r="D131" s="61" t="s">
        <v>234</v>
      </c>
      <c r="E131" s="200">
        <v>41</v>
      </c>
      <c r="F131" s="59">
        <v>3731</v>
      </c>
    </row>
    <row r="132" spans="1:6" ht="30" customHeight="1" x14ac:dyDescent="0.25">
      <c r="A132" s="202" t="s">
        <v>13</v>
      </c>
      <c r="B132" s="201">
        <v>43518</v>
      </c>
      <c r="C132" s="79">
        <v>39121303</v>
      </c>
      <c r="D132" s="61" t="s">
        <v>229</v>
      </c>
      <c r="E132" s="200">
        <v>39</v>
      </c>
      <c r="F132" s="59">
        <v>26862</v>
      </c>
    </row>
    <row r="133" spans="1:6" ht="30" customHeight="1" x14ac:dyDescent="0.25">
      <c r="A133" s="202" t="s">
        <v>15</v>
      </c>
      <c r="B133" s="201">
        <v>43846</v>
      </c>
      <c r="C133" s="79">
        <v>39121303</v>
      </c>
      <c r="D133" s="61" t="s">
        <v>230</v>
      </c>
      <c r="E133" s="200">
        <v>30.57</v>
      </c>
      <c r="F133" s="59">
        <v>20426</v>
      </c>
    </row>
    <row r="134" spans="1:6" ht="30" customHeight="1" x14ac:dyDescent="0.25">
      <c r="A134" s="202" t="s">
        <v>13</v>
      </c>
      <c r="B134" s="201">
        <v>43518</v>
      </c>
      <c r="C134" s="79">
        <v>39121303</v>
      </c>
      <c r="D134" s="61" t="s">
        <v>228</v>
      </c>
      <c r="E134" s="200">
        <v>177</v>
      </c>
      <c r="F134" s="59">
        <v>287</v>
      </c>
    </row>
    <row r="135" spans="1:6" ht="30" customHeight="1" x14ac:dyDescent="0.25">
      <c r="A135" s="202" t="s">
        <v>14</v>
      </c>
      <c r="B135" s="201">
        <v>42892</v>
      </c>
      <c r="C135" s="79">
        <v>39121303</v>
      </c>
      <c r="D135" s="61" t="s">
        <v>227</v>
      </c>
      <c r="E135" s="200">
        <v>148</v>
      </c>
      <c r="F135" s="59">
        <v>9</v>
      </c>
    </row>
    <row r="136" spans="1:6" ht="30" customHeight="1" x14ac:dyDescent="0.25">
      <c r="A136" s="202" t="s">
        <v>16</v>
      </c>
      <c r="B136" s="201">
        <v>43258</v>
      </c>
      <c r="C136" s="79">
        <v>39121303</v>
      </c>
      <c r="D136" s="61" t="s">
        <v>226</v>
      </c>
      <c r="E136" s="200">
        <v>148</v>
      </c>
      <c r="F136" s="59">
        <v>2970</v>
      </c>
    </row>
    <row r="137" spans="1:6" ht="30" customHeight="1" x14ac:dyDescent="0.25">
      <c r="A137" s="202" t="s">
        <v>13</v>
      </c>
      <c r="B137" s="201">
        <v>43628</v>
      </c>
      <c r="C137" s="79">
        <v>39121303</v>
      </c>
      <c r="D137" s="61" t="s">
        <v>231</v>
      </c>
      <c r="E137" s="200">
        <v>39</v>
      </c>
      <c r="F137" s="59">
        <v>3363</v>
      </c>
    </row>
    <row r="138" spans="1:6" ht="30" customHeight="1" x14ac:dyDescent="0.25">
      <c r="A138" s="202" t="s">
        <v>13</v>
      </c>
      <c r="B138" s="201">
        <v>43628</v>
      </c>
      <c r="C138" s="79">
        <v>39121303</v>
      </c>
      <c r="D138" s="61" t="s">
        <v>232</v>
      </c>
      <c r="E138" s="200">
        <v>39</v>
      </c>
      <c r="F138" s="59">
        <v>805</v>
      </c>
    </row>
    <row r="139" spans="1:6" ht="30" customHeight="1" x14ac:dyDescent="0.25">
      <c r="A139" s="202" t="s">
        <v>16</v>
      </c>
      <c r="B139" s="201">
        <v>43446</v>
      </c>
      <c r="C139" s="79">
        <v>46171506</v>
      </c>
      <c r="D139" s="61" t="s">
        <v>235</v>
      </c>
      <c r="E139" s="200">
        <v>0</v>
      </c>
      <c r="F139" s="59">
        <v>42</v>
      </c>
    </row>
    <row r="140" spans="1:6" ht="30" customHeight="1" x14ac:dyDescent="0.25">
      <c r="A140" s="202" t="s">
        <v>15</v>
      </c>
      <c r="B140" s="201">
        <v>44041</v>
      </c>
      <c r="C140" s="79">
        <v>39121303</v>
      </c>
      <c r="D140" s="61" t="s">
        <v>239</v>
      </c>
      <c r="E140" s="200">
        <v>1380</v>
      </c>
      <c r="F140" s="59">
        <v>45</v>
      </c>
    </row>
    <row r="141" spans="1:6" ht="30" customHeight="1" x14ac:dyDescent="0.25">
      <c r="A141" s="202" t="s">
        <v>22</v>
      </c>
      <c r="B141" s="201">
        <v>41473</v>
      </c>
      <c r="C141" s="79">
        <v>39121303</v>
      </c>
      <c r="D141" s="61" t="s">
        <v>238</v>
      </c>
      <c r="E141" s="200">
        <v>360</v>
      </c>
      <c r="F141" s="59">
        <v>2</v>
      </c>
    </row>
    <row r="142" spans="1:6" ht="30" customHeight="1" x14ac:dyDescent="0.25">
      <c r="A142" s="202" t="s">
        <v>15</v>
      </c>
      <c r="B142" s="201">
        <v>43839</v>
      </c>
      <c r="C142" s="79">
        <v>39121303</v>
      </c>
      <c r="D142" s="61" t="s">
        <v>237</v>
      </c>
      <c r="E142" s="200">
        <v>139.76</v>
      </c>
      <c r="F142" s="59">
        <v>38</v>
      </c>
    </row>
    <row r="143" spans="1:6" ht="30" customHeight="1" x14ac:dyDescent="0.25">
      <c r="A143" s="202" t="s">
        <v>22</v>
      </c>
      <c r="B143" s="201">
        <v>41473</v>
      </c>
      <c r="C143" s="79">
        <v>39121303</v>
      </c>
      <c r="D143" s="61" t="s">
        <v>236</v>
      </c>
      <c r="E143" s="200">
        <v>360</v>
      </c>
      <c r="F143" s="59">
        <v>70</v>
      </c>
    </row>
    <row r="144" spans="1:6" ht="30" customHeight="1" x14ac:dyDescent="0.25">
      <c r="A144" s="202" t="s">
        <v>16</v>
      </c>
      <c r="B144" s="201">
        <v>43276</v>
      </c>
      <c r="C144" s="79">
        <v>31261501</v>
      </c>
      <c r="D144" s="61" t="s">
        <v>211</v>
      </c>
      <c r="E144" s="200">
        <v>5900</v>
      </c>
      <c r="F144" s="59">
        <v>2936</v>
      </c>
    </row>
    <row r="145" spans="1:6" ht="30" customHeight="1" x14ac:dyDescent="0.25">
      <c r="A145" s="202" t="s">
        <v>15</v>
      </c>
      <c r="B145" s="201">
        <v>43979</v>
      </c>
      <c r="C145" s="79">
        <v>31261501</v>
      </c>
      <c r="D145" s="61" t="s">
        <v>210</v>
      </c>
      <c r="E145" s="200">
        <v>695</v>
      </c>
      <c r="F145" s="59">
        <v>15</v>
      </c>
    </row>
    <row r="146" spans="1:6" ht="30" customHeight="1" x14ac:dyDescent="0.25">
      <c r="A146" s="202" t="s">
        <v>15</v>
      </c>
      <c r="B146" s="201">
        <v>43979</v>
      </c>
      <c r="C146" s="79">
        <v>31261501</v>
      </c>
      <c r="D146" s="61" t="s">
        <v>209</v>
      </c>
      <c r="E146" s="200">
        <v>695</v>
      </c>
      <c r="F146" s="59">
        <v>379</v>
      </c>
    </row>
    <row r="147" spans="1:6" ht="30" customHeight="1" x14ac:dyDescent="0.25">
      <c r="A147" s="202" t="s">
        <v>15</v>
      </c>
      <c r="B147" s="201">
        <v>43881</v>
      </c>
      <c r="C147" s="79">
        <v>48101808</v>
      </c>
      <c r="D147" s="61" t="s">
        <v>240</v>
      </c>
      <c r="E147" s="200">
        <v>1864</v>
      </c>
      <c r="F147" s="59">
        <v>33</v>
      </c>
    </row>
    <row r="148" spans="1:6" ht="30" customHeight="1" x14ac:dyDescent="0.25">
      <c r="A148" s="202" t="s">
        <v>15</v>
      </c>
      <c r="B148" s="201">
        <v>43850</v>
      </c>
      <c r="C148" s="79">
        <v>56101515</v>
      </c>
      <c r="D148" s="61" t="s">
        <v>241</v>
      </c>
      <c r="E148" s="200">
        <v>28503</v>
      </c>
      <c r="F148" s="59">
        <v>6</v>
      </c>
    </row>
    <row r="149" spans="1:6" ht="30" customHeight="1" x14ac:dyDescent="0.25">
      <c r="A149" s="202" t="s">
        <v>19</v>
      </c>
      <c r="B149" s="201">
        <v>41863</v>
      </c>
      <c r="C149" s="79">
        <v>46171501</v>
      </c>
      <c r="D149" s="61" t="s">
        <v>242</v>
      </c>
      <c r="E149" s="200">
        <v>690</v>
      </c>
      <c r="F149" s="59">
        <v>70</v>
      </c>
    </row>
    <row r="150" spans="1:6" ht="30" customHeight="1" x14ac:dyDescent="0.25">
      <c r="A150" s="202" t="s">
        <v>15</v>
      </c>
      <c r="B150" s="201">
        <v>43846</v>
      </c>
      <c r="C150" s="79">
        <v>21101510</v>
      </c>
      <c r="D150" s="61" t="s">
        <v>243</v>
      </c>
      <c r="E150" s="200">
        <v>98.78</v>
      </c>
      <c r="F150" s="59">
        <v>175</v>
      </c>
    </row>
    <row r="151" spans="1:6" ht="30" customHeight="1" x14ac:dyDescent="0.25">
      <c r="A151" s="202" t="s">
        <v>18</v>
      </c>
      <c r="B151" s="201">
        <v>42576</v>
      </c>
      <c r="C151" s="79">
        <v>24101506</v>
      </c>
      <c r="D151" s="61" t="s">
        <v>244</v>
      </c>
      <c r="E151" s="200">
        <v>6133.55</v>
      </c>
      <c r="F151" s="59">
        <v>633</v>
      </c>
    </row>
    <row r="152" spans="1:6" ht="30" customHeight="1" x14ac:dyDescent="0.25">
      <c r="A152" s="202" t="s">
        <v>18</v>
      </c>
      <c r="B152" s="201">
        <v>42585</v>
      </c>
      <c r="C152" s="79">
        <v>43211611</v>
      </c>
      <c r="D152" s="61" t="s">
        <v>245</v>
      </c>
      <c r="E152" s="200">
        <v>5966.81</v>
      </c>
      <c r="F152" s="59">
        <v>2</v>
      </c>
    </row>
    <row r="153" spans="1:6" ht="30" customHeight="1" x14ac:dyDescent="0.25">
      <c r="A153" s="202" t="s">
        <v>21</v>
      </c>
      <c r="B153" s="201">
        <v>42297</v>
      </c>
      <c r="C153" s="79">
        <v>49121503</v>
      </c>
      <c r="D153" s="61" t="s">
        <v>246</v>
      </c>
      <c r="E153" s="200">
        <v>6811.2</v>
      </c>
      <c r="F153" s="59">
        <v>2</v>
      </c>
    </row>
    <row r="154" spans="1:6" ht="30" customHeight="1" x14ac:dyDescent="0.25">
      <c r="A154" s="202" t="s">
        <v>13</v>
      </c>
      <c r="B154" s="201">
        <v>43540</v>
      </c>
      <c r="C154" s="79">
        <v>31201617</v>
      </c>
      <c r="D154" s="61" t="s">
        <v>247</v>
      </c>
      <c r="E154" s="200">
        <v>806.78</v>
      </c>
      <c r="F154" s="59">
        <v>2</v>
      </c>
    </row>
    <row r="155" spans="1:6" ht="30" customHeight="1" x14ac:dyDescent="0.25">
      <c r="A155" s="202" t="s">
        <v>15</v>
      </c>
      <c r="B155" s="201">
        <v>43998</v>
      </c>
      <c r="C155" s="79">
        <v>27111907</v>
      </c>
      <c r="D155" s="61" t="s">
        <v>249</v>
      </c>
      <c r="E155" s="200">
        <v>576.27</v>
      </c>
      <c r="F155" s="59">
        <v>163</v>
      </c>
    </row>
    <row r="156" spans="1:6" ht="30" customHeight="1" x14ac:dyDescent="0.25">
      <c r="A156" s="202" t="s">
        <v>15</v>
      </c>
      <c r="B156" s="201">
        <v>43999</v>
      </c>
      <c r="C156" s="79">
        <v>47131605</v>
      </c>
      <c r="D156" s="61" t="s">
        <v>248</v>
      </c>
      <c r="E156" s="200">
        <v>423.73</v>
      </c>
      <c r="F156" s="59">
        <v>105</v>
      </c>
    </row>
    <row r="157" spans="1:6" ht="30" customHeight="1" x14ac:dyDescent="0.25">
      <c r="A157" s="202" t="s">
        <v>15</v>
      </c>
      <c r="B157" s="201">
        <v>43999</v>
      </c>
      <c r="C157" s="79">
        <v>47131605</v>
      </c>
      <c r="D157" s="61" t="s">
        <v>250</v>
      </c>
      <c r="E157" s="200">
        <v>423.73</v>
      </c>
      <c r="F157" s="59">
        <v>868</v>
      </c>
    </row>
    <row r="158" spans="1:6" ht="30" customHeight="1" x14ac:dyDescent="0.25">
      <c r="A158" s="202" t="s">
        <v>15</v>
      </c>
      <c r="B158" s="201">
        <v>44000</v>
      </c>
      <c r="C158" s="79">
        <v>12181501</v>
      </c>
      <c r="D158" s="61" t="s">
        <v>251</v>
      </c>
      <c r="E158" s="200">
        <v>645</v>
      </c>
      <c r="F158" s="59">
        <v>160</v>
      </c>
    </row>
    <row r="159" spans="1:6" ht="30" customHeight="1" x14ac:dyDescent="0.25">
      <c r="A159" s="202" t="s">
        <v>13</v>
      </c>
      <c r="B159" s="201">
        <v>43607</v>
      </c>
      <c r="C159" s="79">
        <v>40141609</v>
      </c>
      <c r="D159" s="61" t="s">
        <v>642</v>
      </c>
      <c r="E159" s="200">
        <v>122.82</v>
      </c>
      <c r="F159" s="59">
        <v>34</v>
      </c>
    </row>
    <row r="160" spans="1:6" ht="30" customHeight="1" x14ac:dyDescent="0.25">
      <c r="A160" s="202" t="s">
        <v>13</v>
      </c>
      <c r="B160" s="201">
        <v>43607</v>
      </c>
      <c r="C160" s="79" t="s">
        <v>673</v>
      </c>
      <c r="D160" s="61" t="s">
        <v>253</v>
      </c>
      <c r="E160" s="200">
        <v>185.74</v>
      </c>
      <c r="F160" s="59">
        <v>109</v>
      </c>
    </row>
    <row r="161" spans="1:6" ht="30" customHeight="1" x14ac:dyDescent="0.25">
      <c r="A161" s="202" t="s">
        <v>13</v>
      </c>
      <c r="B161" s="201">
        <v>43607</v>
      </c>
      <c r="C161" s="79">
        <v>40141609</v>
      </c>
      <c r="D161" s="61" t="s">
        <v>252</v>
      </c>
      <c r="E161" s="200">
        <v>243.6</v>
      </c>
      <c r="F161" s="59">
        <v>200</v>
      </c>
    </row>
    <row r="162" spans="1:6" ht="30" customHeight="1" x14ac:dyDescent="0.25">
      <c r="A162" s="202" t="s">
        <v>13</v>
      </c>
      <c r="B162" s="201">
        <v>43607</v>
      </c>
      <c r="C162" s="79" t="s">
        <v>673</v>
      </c>
      <c r="D162" s="61" t="s">
        <v>643</v>
      </c>
      <c r="E162" s="200">
        <v>243.6</v>
      </c>
      <c r="F162" s="59">
        <v>34</v>
      </c>
    </row>
    <row r="163" spans="1:6" ht="30" customHeight="1" x14ac:dyDescent="0.25">
      <c r="A163" s="202" t="s">
        <v>15</v>
      </c>
      <c r="B163" s="201">
        <v>43858</v>
      </c>
      <c r="C163" s="79">
        <v>27111510</v>
      </c>
      <c r="D163" s="61" t="s">
        <v>254</v>
      </c>
      <c r="E163" s="200">
        <v>444.07</v>
      </c>
      <c r="F163" s="59">
        <v>1</v>
      </c>
    </row>
    <row r="164" spans="1:6" ht="30" customHeight="1" x14ac:dyDescent="0.25">
      <c r="A164" s="202" t="s">
        <v>13</v>
      </c>
      <c r="B164" s="201">
        <v>43689</v>
      </c>
      <c r="C164" s="79">
        <v>31201519</v>
      </c>
      <c r="D164" s="61" t="s">
        <v>255</v>
      </c>
      <c r="E164" s="200">
        <v>275</v>
      </c>
      <c r="F164" s="59">
        <v>12</v>
      </c>
    </row>
    <row r="165" spans="1:6" ht="30" customHeight="1" x14ac:dyDescent="0.25">
      <c r="A165" s="202" t="s">
        <v>13</v>
      </c>
      <c r="B165" s="201">
        <v>43689</v>
      </c>
      <c r="C165" s="79">
        <v>31201519</v>
      </c>
      <c r="D165" s="61" t="s">
        <v>256</v>
      </c>
      <c r="E165" s="200">
        <v>275</v>
      </c>
      <c r="F165" s="59">
        <v>102</v>
      </c>
    </row>
    <row r="166" spans="1:6" ht="30" customHeight="1" x14ac:dyDescent="0.25">
      <c r="A166" s="202" t="s">
        <v>13</v>
      </c>
      <c r="B166" s="201">
        <v>43545</v>
      </c>
      <c r="C166" s="79">
        <v>31162002</v>
      </c>
      <c r="D166" s="61" t="s">
        <v>1481</v>
      </c>
      <c r="E166" s="200">
        <v>85.55</v>
      </c>
      <c r="F166" s="59">
        <v>5</v>
      </c>
    </row>
    <row r="167" spans="1:6" ht="30" customHeight="1" x14ac:dyDescent="0.25">
      <c r="A167" s="202" t="s">
        <v>13</v>
      </c>
      <c r="B167" s="201">
        <v>43572</v>
      </c>
      <c r="C167" s="79">
        <v>31162002</v>
      </c>
      <c r="D167" s="61" t="s">
        <v>684</v>
      </c>
      <c r="E167" s="200">
        <v>50</v>
      </c>
      <c r="F167" s="59">
        <v>20</v>
      </c>
    </row>
    <row r="168" spans="1:6" ht="30" customHeight="1" x14ac:dyDescent="0.25">
      <c r="A168" s="202" t="s">
        <v>652</v>
      </c>
      <c r="B168" s="201">
        <v>43235</v>
      </c>
      <c r="C168" s="79">
        <v>31162002</v>
      </c>
      <c r="D168" s="61" t="s">
        <v>257</v>
      </c>
      <c r="E168" s="200">
        <v>1.3</v>
      </c>
      <c r="F168" s="59">
        <v>44</v>
      </c>
    </row>
    <row r="169" spans="1:6" ht="30" customHeight="1" x14ac:dyDescent="0.25">
      <c r="A169" s="202" t="s">
        <v>16</v>
      </c>
      <c r="B169" s="201">
        <v>43235</v>
      </c>
      <c r="C169" s="79">
        <v>31162002</v>
      </c>
      <c r="D169" s="61" t="s">
        <v>258</v>
      </c>
      <c r="E169" s="200">
        <v>1.3</v>
      </c>
      <c r="F169" s="59">
        <v>100</v>
      </c>
    </row>
    <row r="170" spans="1:6" ht="30" customHeight="1" x14ac:dyDescent="0.25">
      <c r="A170" s="202" t="s">
        <v>22</v>
      </c>
      <c r="B170" s="201">
        <v>41473</v>
      </c>
      <c r="C170" s="79">
        <v>31162002</v>
      </c>
      <c r="D170" s="61" t="s">
        <v>1477</v>
      </c>
      <c r="E170" s="200">
        <v>35</v>
      </c>
      <c r="F170" s="59">
        <v>1133</v>
      </c>
    </row>
    <row r="171" spans="1:6" ht="30" customHeight="1" x14ac:dyDescent="0.25">
      <c r="A171" s="202" t="s">
        <v>22</v>
      </c>
      <c r="B171" s="201">
        <v>41473</v>
      </c>
      <c r="C171" s="79">
        <v>31162002</v>
      </c>
      <c r="D171" s="61" t="s">
        <v>259</v>
      </c>
      <c r="E171" s="200">
        <v>45</v>
      </c>
      <c r="F171" s="59">
        <v>1109</v>
      </c>
    </row>
    <row r="172" spans="1:6" ht="30" customHeight="1" x14ac:dyDescent="0.25">
      <c r="A172" s="202" t="s">
        <v>22</v>
      </c>
      <c r="B172" s="201">
        <v>41473</v>
      </c>
      <c r="C172" s="79">
        <v>31162002</v>
      </c>
      <c r="D172" s="61" t="s">
        <v>263</v>
      </c>
      <c r="E172" s="200">
        <v>45</v>
      </c>
      <c r="F172" s="59">
        <v>50</v>
      </c>
    </row>
    <row r="173" spans="1:6" ht="30" customHeight="1" x14ac:dyDescent="0.25">
      <c r="A173" s="202" t="s">
        <v>652</v>
      </c>
      <c r="B173" s="201">
        <v>43235</v>
      </c>
      <c r="C173" s="79">
        <v>31162002</v>
      </c>
      <c r="D173" s="61" t="s">
        <v>260</v>
      </c>
      <c r="E173" s="200">
        <v>1.3</v>
      </c>
      <c r="F173" s="59">
        <v>309</v>
      </c>
    </row>
    <row r="174" spans="1:6" ht="30" customHeight="1" x14ac:dyDescent="0.25">
      <c r="A174" s="202" t="s">
        <v>22</v>
      </c>
      <c r="B174" s="201">
        <v>41473</v>
      </c>
      <c r="C174" s="79">
        <v>31162002</v>
      </c>
      <c r="D174" s="61" t="s">
        <v>261</v>
      </c>
      <c r="E174" s="200">
        <v>35</v>
      </c>
      <c r="F174" s="59">
        <v>5</v>
      </c>
    </row>
    <row r="175" spans="1:6" ht="30" customHeight="1" x14ac:dyDescent="0.25">
      <c r="A175" s="202" t="s">
        <v>23</v>
      </c>
      <c r="B175" s="201">
        <v>41138</v>
      </c>
      <c r="C175" s="79">
        <v>31162002</v>
      </c>
      <c r="D175" s="61" t="s">
        <v>262</v>
      </c>
      <c r="E175" s="200">
        <v>32.5</v>
      </c>
      <c r="F175" s="59">
        <v>24</v>
      </c>
    </row>
    <row r="176" spans="1:6" ht="30" customHeight="1" x14ac:dyDescent="0.25">
      <c r="A176" s="202" t="s">
        <v>16</v>
      </c>
      <c r="B176" s="201">
        <v>43235</v>
      </c>
      <c r="C176" s="79">
        <v>31162002</v>
      </c>
      <c r="D176" s="61" t="s">
        <v>264</v>
      </c>
      <c r="E176" s="200">
        <v>1.3</v>
      </c>
      <c r="F176" s="59">
        <v>299</v>
      </c>
    </row>
    <row r="177" spans="1:6" ht="30" customHeight="1" x14ac:dyDescent="0.25">
      <c r="A177" s="202" t="s">
        <v>15</v>
      </c>
      <c r="B177" s="201">
        <v>43987</v>
      </c>
      <c r="C177" s="79">
        <v>12141901</v>
      </c>
      <c r="D177" s="61" t="s">
        <v>265</v>
      </c>
      <c r="E177" s="200">
        <v>1495</v>
      </c>
      <c r="F177" s="59">
        <v>1373</v>
      </c>
    </row>
    <row r="178" spans="1:6" ht="30" customHeight="1" x14ac:dyDescent="0.25">
      <c r="A178" s="202" t="s">
        <v>21</v>
      </c>
      <c r="B178" s="201">
        <v>42132</v>
      </c>
      <c r="C178" s="79" t="s">
        <v>676</v>
      </c>
      <c r="D178" s="61" t="s">
        <v>266</v>
      </c>
      <c r="E178" s="200">
        <v>697.88</v>
      </c>
      <c r="F178" s="59">
        <v>29</v>
      </c>
    </row>
    <row r="179" spans="1:6" ht="30" customHeight="1" x14ac:dyDescent="0.25">
      <c r="A179" s="202" t="s">
        <v>13</v>
      </c>
      <c r="B179" s="201">
        <v>43654</v>
      </c>
      <c r="C179" s="79">
        <v>40142100</v>
      </c>
      <c r="D179" s="61" t="s">
        <v>273</v>
      </c>
      <c r="E179" s="200">
        <v>83</v>
      </c>
      <c r="F179" s="59">
        <v>6</v>
      </c>
    </row>
    <row r="180" spans="1:6" ht="30" customHeight="1" x14ac:dyDescent="0.25">
      <c r="A180" s="202" t="s">
        <v>15</v>
      </c>
      <c r="B180" s="201">
        <v>43858</v>
      </c>
      <c r="C180" s="79">
        <v>40142100</v>
      </c>
      <c r="D180" s="61" t="s">
        <v>278</v>
      </c>
      <c r="E180" s="200">
        <v>132</v>
      </c>
      <c r="F180" s="59">
        <v>235</v>
      </c>
    </row>
    <row r="181" spans="1:6" ht="30" customHeight="1" x14ac:dyDescent="0.25">
      <c r="A181" s="202" t="s">
        <v>15</v>
      </c>
      <c r="B181" s="201">
        <v>43858</v>
      </c>
      <c r="C181" s="79">
        <v>40142100</v>
      </c>
      <c r="D181" s="61" t="s">
        <v>268</v>
      </c>
      <c r="E181" s="200">
        <v>118.78</v>
      </c>
      <c r="F181" s="59">
        <v>545</v>
      </c>
    </row>
    <row r="182" spans="1:6" ht="30" customHeight="1" x14ac:dyDescent="0.25">
      <c r="A182" s="202" t="s">
        <v>15</v>
      </c>
      <c r="B182" s="201">
        <v>43858</v>
      </c>
      <c r="C182" s="79">
        <v>40142100</v>
      </c>
      <c r="D182" s="61" t="s">
        <v>269</v>
      </c>
      <c r="E182" s="200">
        <v>132.38</v>
      </c>
      <c r="F182" s="59">
        <v>138</v>
      </c>
    </row>
    <row r="183" spans="1:6" ht="30" customHeight="1" x14ac:dyDescent="0.25">
      <c r="A183" s="202" t="s">
        <v>15</v>
      </c>
      <c r="B183" s="201">
        <v>43858</v>
      </c>
      <c r="C183" s="79">
        <v>40142100</v>
      </c>
      <c r="D183" s="61" t="s">
        <v>276</v>
      </c>
      <c r="E183" s="200">
        <v>118.78</v>
      </c>
      <c r="F183" s="59">
        <v>1379</v>
      </c>
    </row>
    <row r="184" spans="1:6" ht="30" customHeight="1" x14ac:dyDescent="0.25">
      <c r="A184" s="202" t="s">
        <v>15</v>
      </c>
      <c r="B184" s="201">
        <v>43858</v>
      </c>
      <c r="C184" s="79">
        <v>40142100</v>
      </c>
      <c r="D184" s="61" t="s">
        <v>272</v>
      </c>
      <c r="E184" s="200">
        <v>42.68</v>
      </c>
      <c r="F184" s="59">
        <v>1929</v>
      </c>
    </row>
    <row r="185" spans="1:6" ht="30" customHeight="1" x14ac:dyDescent="0.25">
      <c r="A185" s="202" t="s">
        <v>15</v>
      </c>
      <c r="B185" s="201">
        <v>43858</v>
      </c>
      <c r="C185" s="79">
        <v>40142100</v>
      </c>
      <c r="D185" s="61" t="s">
        <v>270</v>
      </c>
      <c r="E185" s="200">
        <v>132.38</v>
      </c>
      <c r="F185" s="59">
        <v>4515</v>
      </c>
    </row>
    <row r="186" spans="1:6" ht="30" customHeight="1" x14ac:dyDescent="0.25">
      <c r="A186" s="202" t="s">
        <v>13</v>
      </c>
      <c r="B186" s="201">
        <v>43635</v>
      </c>
      <c r="C186" s="79">
        <v>40142100</v>
      </c>
      <c r="D186" s="61" t="s">
        <v>271</v>
      </c>
      <c r="E186" s="200">
        <v>9.85</v>
      </c>
      <c r="F186" s="59">
        <v>1458</v>
      </c>
    </row>
    <row r="187" spans="1:6" ht="30" customHeight="1" x14ac:dyDescent="0.25">
      <c r="A187" s="202" t="s">
        <v>13</v>
      </c>
      <c r="B187" s="201">
        <v>43572</v>
      </c>
      <c r="C187" s="79">
        <v>40142100</v>
      </c>
      <c r="D187" s="61" t="s">
        <v>267</v>
      </c>
      <c r="E187" s="200">
        <v>0</v>
      </c>
      <c r="F187" s="59">
        <v>10</v>
      </c>
    </row>
    <row r="188" spans="1:6" ht="30" customHeight="1" x14ac:dyDescent="0.25">
      <c r="A188" s="202" t="s">
        <v>15</v>
      </c>
      <c r="B188" s="201">
        <v>43858</v>
      </c>
      <c r="C188" s="79">
        <v>40142100</v>
      </c>
      <c r="D188" s="61" t="s">
        <v>275</v>
      </c>
      <c r="E188" s="200">
        <v>132.38</v>
      </c>
      <c r="F188" s="59">
        <v>7580</v>
      </c>
    </row>
    <row r="189" spans="1:6" ht="30" customHeight="1" x14ac:dyDescent="0.25">
      <c r="A189" s="202" t="s">
        <v>15</v>
      </c>
      <c r="B189" s="201">
        <v>43858</v>
      </c>
      <c r="C189" s="79">
        <v>40142100</v>
      </c>
      <c r="D189" s="61" t="s">
        <v>277</v>
      </c>
      <c r="E189" s="200">
        <v>118.78</v>
      </c>
      <c r="F189" s="59">
        <v>308</v>
      </c>
    </row>
    <row r="190" spans="1:6" ht="30" customHeight="1" x14ac:dyDescent="0.25">
      <c r="A190" s="202" t="s">
        <v>15</v>
      </c>
      <c r="B190" s="201">
        <v>43858</v>
      </c>
      <c r="C190" s="79">
        <v>40142100</v>
      </c>
      <c r="D190" s="61" t="s">
        <v>274</v>
      </c>
      <c r="E190" s="200">
        <v>523</v>
      </c>
      <c r="F190" s="59">
        <v>6</v>
      </c>
    </row>
    <row r="191" spans="1:6" ht="30" customHeight="1" x14ac:dyDescent="0.25">
      <c r="A191" s="202" t="s">
        <v>13</v>
      </c>
      <c r="B191" s="201">
        <v>43637</v>
      </c>
      <c r="C191" s="79">
        <v>40142100</v>
      </c>
      <c r="D191" s="61" t="s">
        <v>281</v>
      </c>
      <c r="E191" s="200">
        <v>36.36</v>
      </c>
      <c r="F191" s="59">
        <v>32</v>
      </c>
    </row>
    <row r="192" spans="1:6" ht="30" customHeight="1" x14ac:dyDescent="0.25">
      <c r="A192" s="202" t="s">
        <v>13</v>
      </c>
      <c r="B192" s="201">
        <v>43637</v>
      </c>
      <c r="C192" s="79">
        <v>40142100</v>
      </c>
      <c r="D192" s="61" t="s">
        <v>280</v>
      </c>
      <c r="E192" s="200">
        <v>38.56</v>
      </c>
      <c r="F192" s="59">
        <v>562</v>
      </c>
    </row>
    <row r="193" spans="1:6" ht="30" customHeight="1" x14ac:dyDescent="0.25">
      <c r="A193" s="202" t="s">
        <v>13</v>
      </c>
      <c r="B193" s="201">
        <v>43637</v>
      </c>
      <c r="C193" s="79">
        <v>40142100</v>
      </c>
      <c r="D193" s="61" t="s">
        <v>279</v>
      </c>
      <c r="E193" s="200">
        <v>38.56</v>
      </c>
      <c r="F193" s="59">
        <v>1780</v>
      </c>
    </row>
    <row r="194" spans="1:6" ht="30" customHeight="1" x14ac:dyDescent="0.25">
      <c r="A194" s="202" t="s">
        <v>15</v>
      </c>
      <c r="B194" s="201">
        <v>43973</v>
      </c>
      <c r="C194" s="79">
        <v>40151601</v>
      </c>
      <c r="D194" s="61" t="s">
        <v>282</v>
      </c>
      <c r="E194" s="200">
        <v>42260</v>
      </c>
      <c r="F194" s="59">
        <v>87</v>
      </c>
    </row>
    <row r="195" spans="1:6" ht="30" customHeight="1" x14ac:dyDescent="0.25">
      <c r="A195" s="202" t="s">
        <v>15</v>
      </c>
      <c r="B195" s="201">
        <v>44041</v>
      </c>
      <c r="C195" s="79">
        <v>26121521</v>
      </c>
      <c r="D195" s="61" t="s">
        <v>1602</v>
      </c>
      <c r="E195" s="200">
        <v>175</v>
      </c>
      <c r="F195" s="59">
        <v>3510</v>
      </c>
    </row>
    <row r="196" spans="1:6" ht="30" customHeight="1" x14ac:dyDescent="0.25">
      <c r="A196" s="202" t="s">
        <v>15</v>
      </c>
      <c r="B196" s="201">
        <v>43846</v>
      </c>
      <c r="C196" s="79">
        <v>26121521</v>
      </c>
      <c r="D196" s="61" t="s">
        <v>286</v>
      </c>
      <c r="E196" s="200">
        <v>24.93</v>
      </c>
      <c r="F196" s="59">
        <v>717</v>
      </c>
    </row>
    <row r="197" spans="1:6" ht="30" customHeight="1" x14ac:dyDescent="0.25">
      <c r="A197" s="202" t="s">
        <v>15</v>
      </c>
      <c r="B197" s="201">
        <v>44041</v>
      </c>
      <c r="C197" s="79">
        <v>26121521</v>
      </c>
      <c r="D197" s="61" t="s">
        <v>287</v>
      </c>
      <c r="E197" s="200">
        <v>175</v>
      </c>
      <c r="F197" s="59">
        <v>3197</v>
      </c>
    </row>
    <row r="198" spans="1:6" ht="30" customHeight="1" x14ac:dyDescent="0.25">
      <c r="A198" s="202" t="s">
        <v>15</v>
      </c>
      <c r="B198" s="201">
        <v>43984</v>
      </c>
      <c r="C198" s="79">
        <v>26121521</v>
      </c>
      <c r="D198" s="61" t="s">
        <v>285</v>
      </c>
      <c r="E198" s="200">
        <v>15</v>
      </c>
      <c r="F198" s="59">
        <v>2824</v>
      </c>
    </row>
    <row r="199" spans="1:6" ht="30" customHeight="1" x14ac:dyDescent="0.25">
      <c r="A199" s="202" t="s">
        <v>15</v>
      </c>
      <c r="B199" s="201">
        <v>44041</v>
      </c>
      <c r="C199" s="79">
        <v>26121521</v>
      </c>
      <c r="D199" s="61" t="s">
        <v>284</v>
      </c>
      <c r="E199" s="200">
        <v>175</v>
      </c>
      <c r="F199" s="59">
        <v>2052</v>
      </c>
    </row>
    <row r="200" spans="1:6" ht="30" customHeight="1" x14ac:dyDescent="0.25">
      <c r="A200" s="202" t="s">
        <v>15</v>
      </c>
      <c r="B200" s="201">
        <v>44041</v>
      </c>
      <c r="C200" s="79">
        <v>26121521</v>
      </c>
      <c r="D200" s="61" t="s">
        <v>283</v>
      </c>
      <c r="E200" s="200">
        <v>175</v>
      </c>
      <c r="F200" s="59">
        <v>1814</v>
      </c>
    </row>
    <row r="201" spans="1:6" ht="30" customHeight="1" x14ac:dyDescent="0.25">
      <c r="A201" s="202" t="s">
        <v>16</v>
      </c>
      <c r="B201" s="201">
        <v>43399</v>
      </c>
      <c r="C201" s="79">
        <v>26121521</v>
      </c>
      <c r="D201" s="61" t="s">
        <v>288</v>
      </c>
      <c r="E201" s="200">
        <v>5.96</v>
      </c>
      <c r="F201" s="59">
        <v>2726</v>
      </c>
    </row>
    <row r="202" spans="1:6" ht="30" customHeight="1" x14ac:dyDescent="0.25">
      <c r="A202" s="202" t="s">
        <v>16</v>
      </c>
      <c r="B202" s="201">
        <v>43399</v>
      </c>
      <c r="C202" s="79" t="s">
        <v>677</v>
      </c>
      <c r="D202" s="61" t="s">
        <v>289</v>
      </c>
      <c r="E202" s="200">
        <v>5.96</v>
      </c>
      <c r="F202" s="59">
        <v>2000</v>
      </c>
    </row>
    <row r="203" spans="1:6" ht="30" customHeight="1" x14ac:dyDescent="0.25">
      <c r="A203" s="202" t="s">
        <v>13</v>
      </c>
      <c r="B203" s="201">
        <v>43628</v>
      </c>
      <c r="C203" s="79">
        <v>40142325</v>
      </c>
      <c r="D203" s="61" t="s">
        <v>290</v>
      </c>
      <c r="E203" s="200">
        <v>54.69</v>
      </c>
      <c r="F203" s="59">
        <v>10</v>
      </c>
    </row>
    <row r="204" spans="1:6" ht="30" customHeight="1" x14ac:dyDescent="0.25">
      <c r="A204" s="202" t="s">
        <v>16</v>
      </c>
      <c r="B204" s="201">
        <v>43125</v>
      </c>
      <c r="C204" s="79">
        <v>39121409</v>
      </c>
      <c r="D204" s="61" t="s">
        <v>294</v>
      </c>
      <c r="E204" s="200">
        <v>1200</v>
      </c>
      <c r="F204" s="59">
        <v>5</v>
      </c>
    </row>
    <row r="205" spans="1:6" ht="30" customHeight="1" x14ac:dyDescent="0.25">
      <c r="A205" s="202" t="s">
        <v>13</v>
      </c>
      <c r="B205" s="201">
        <v>43642</v>
      </c>
      <c r="C205" s="79">
        <v>39121409</v>
      </c>
      <c r="D205" s="61" t="s">
        <v>297</v>
      </c>
      <c r="E205" s="200">
        <v>24.83</v>
      </c>
      <c r="F205" s="59">
        <v>180</v>
      </c>
    </row>
    <row r="206" spans="1:6" ht="30" customHeight="1" x14ac:dyDescent="0.25">
      <c r="A206" s="202" t="s">
        <v>15</v>
      </c>
      <c r="B206" s="201">
        <v>43858</v>
      </c>
      <c r="C206" s="79">
        <v>39121409</v>
      </c>
      <c r="D206" s="61" t="s">
        <v>295</v>
      </c>
      <c r="E206" s="200">
        <v>35.590000000000003</v>
      </c>
      <c r="F206" s="59">
        <v>100</v>
      </c>
    </row>
    <row r="207" spans="1:6" ht="30" customHeight="1" x14ac:dyDescent="0.25">
      <c r="A207" s="202" t="s">
        <v>112</v>
      </c>
      <c r="B207" s="201">
        <v>44302</v>
      </c>
      <c r="C207" s="79">
        <v>39121409</v>
      </c>
      <c r="D207" s="61" t="s">
        <v>298</v>
      </c>
      <c r="E207" s="200">
        <v>79.540000000000006</v>
      </c>
      <c r="F207" s="59">
        <v>105</v>
      </c>
    </row>
    <row r="208" spans="1:6" ht="30" customHeight="1" x14ac:dyDescent="0.25">
      <c r="A208" s="202" t="s">
        <v>13</v>
      </c>
      <c r="B208" s="201">
        <v>43690</v>
      </c>
      <c r="C208" s="79">
        <v>39121409</v>
      </c>
      <c r="D208" s="61" t="s">
        <v>292</v>
      </c>
      <c r="E208" s="200">
        <v>41.35</v>
      </c>
      <c r="F208" s="59">
        <v>39315</v>
      </c>
    </row>
    <row r="209" spans="1:6" ht="30" customHeight="1" x14ac:dyDescent="0.25">
      <c r="A209" s="202" t="s">
        <v>13</v>
      </c>
      <c r="B209" s="201">
        <v>43628</v>
      </c>
      <c r="C209" s="79">
        <v>39121409</v>
      </c>
      <c r="D209" s="61" t="s">
        <v>293</v>
      </c>
      <c r="E209" s="200">
        <v>13.03</v>
      </c>
      <c r="F209" s="59">
        <v>43068</v>
      </c>
    </row>
    <row r="210" spans="1:6" ht="30" customHeight="1" x14ac:dyDescent="0.25">
      <c r="A210" s="202" t="s">
        <v>15</v>
      </c>
      <c r="B210" s="201">
        <v>43858</v>
      </c>
      <c r="C210" s="79">
        <v>39121409</v>
      </c>
      <c r="D210" s="61" t="s">
        <v>299</v>
      </c>
      <c r="E210" s="200">
        <v>35.590000000000003</v>
      </c>
      <c r="F210" s="59">
        <v>800</v>
      </c>
    </row>
    <row r="211" spans="1:6" ht="30" customHeight="1" x14ac:dyDescent="0.25">
      <c r="A211" s="202" t="s">
        <v>15</v>
      </c>
      <c r="B211" s="201">
        <v>44041</v>
      </c>
      <c r="C211" s="79">
        <v>39121409</v>
      </c>
      <c r="D211" s="61" t="s">
        <v>300</v>
      </c>
      <c r="E211" s="200">
        <v>840</v>
      </c>
      <c r="F211" s="59">
        <v>824</v>
      </c>
    </row>
    <row r="212" spans="1:6" ht="30" customHeight="1" x14ac:dyDescent="0.25">
      <c r="A212" s="202" t="s">
        <v>15</v>
      </c>
      <c r="B212" s="201">
        <v>44041</v>
      </c>
      <c r="C212" s="79">
        <v>39121409</v>
      </c>
      <c r="D212" s="61" t="s">
        <v>301</v>
      </c>
      <c r="E212" s="200">
        <v>840</v>
      </c>
      <c r="F212" s="59">
        <v>2</v>
      </c>
    </row>
    <row r="213" spans="1:6" ht="30" customHeight="1" x14ac:dyDescent="0.25">
      <c r="A213" s="202" t="s">
        <v>15</v>
      </c>
      <c r="B213" s="201">
        <v>43984</v>
      </c>
      <c r="C213" s="79">
        <v>39121409</v>
      </c>
      <c r="D213" s="61" t="s">
        <v>291</v>
      </c>
      <c r="E213" s="200">
        <v>15</v>
      </c>
      <c r="F213" s="59">
        <v>2863</v>
      </c>
    </row>
    <row r="214" spans="1:6" ht="30" customHeight="1" x14ac:dyDescent="0.25">
      <c r="A214" s="202" t="s">
        <v>15</v>
      </c>
      <c r="B214" s="201">
        <v>43846</v>
      </c>
      <c r="C214" s="79">
        <v>39121409</v>
      </c>
      <c r="D214" s="61" t="s">
        <v>296</v>
      </c>
      <c r="E214" s="200">
        <v>24.93</v>
      </c>
      <c r="F214" s="59">
        <v>2833</v>
      </c>
    </row>
    <row r="215" spans="1:6" ht="30" customHeight="1" x14ac:dyDescent="0.25">
      <c r="A215" s="202" t="s">
        <v>13</v>
      </c>
      <c r="B215" s="201">
        <v>43690</v>
      </c>
      <c r="C215" s="79">
        <v>39121409</v>
      </c>
      <c r="D215" s="61" t="s">
        <v>302</v>
      </c>
      <c r="E215" s="200">
        <v>41.35</v>
      </c>
      <c r="F215" s="59">
        <v>2014</v>
      </c>
    </row>
    <row r="216" spans="1:6" ht="30" customHeight="1" x14ac:dyDescent="0.25">
      <c r="A216" s="202" t="s">
        <v>13</v>
      </c>
      <c r="B216" s="201">
        <v>43642</v>
      </c>
      <c r="C216" s="79">
        <v>39121409</v>
      </c>
      <c r="D216" s="61" t="s">
        <v>303</v>
      </c>
      <c r="E216" s="200">
        <v>24.83</v>
      </c>
      <c r="F216" s="59">
        <v>48</v>
      </c>
    </row>
    <row r="217" spans="1:6" ht="30" customHeight="1" x14ac:dyDescent="0.25">
      <c r="A217" s="202" t="s">
        <v>13</v>
      </c>
      <c r="B217" s="201">
        <v>43690</v>
      </c>
      <c r="C217" s="79">
        <v>39121409</v>
      </c>
      <c r="D217" s="61" t="s">
        <v>304</v>
      </c>
      <c r="E217" s="200">
        <v>41.35</v>
      </c>
      <c r="F217" s="59">
        <v>15</v>
      </c>
    </row>
    <row r="218" spans="1:6" ht="30" customHeight="1" x14ac:dyDescent="0.25">
      <c r="A218" s="202" t="s">
        <v>112</v>
      </c>
      <c r="B218" s="201">
        <v>44389</v>
      </c>
      <c r="C218" s="79" t="s">
        <v>678</v>
      </c>
      <c r="D218" s="61" t="s">
        <v>305</v>
      </c>
      <c r="E218" s="200">
        <v>1090</v>
      </c>
      <c r="F218" s="59">
        <v>214</v>
      </c>
    </row>
    <row r="219" spans="1:6" ht="30" customHeight="1" x14ac:dyDescent="0.25">
      <c r="A219" s="202" t="s">
        <v>13</v>
      </c>
      <c r="B219" s="201">
        <v>43567</v>
      </c>
      <c r="C219" s="79">
        <v>41104100</v>
      </c>
      <c r="D219" s="61" t="s">
        <v>306</v>
      </c>
      <c r="E219" s="200">
        <v>7203.39</v>
      </c>
      <c r="F219" s="59">
        <v>1383</v>
      </c>
    </row>
    <row r="220" spans="1:6" ht="30" customHeight="1" x14ac:dyDescent="0.25">
      <c r="A220" s="202" t="s">
        <v>14</v>
      </c>
      <c r="B220" s="201">
        <v>42808</v>
      </c>
      <c r="C220" s="79">
        <v>41104100</v>
      </c>
      <c r="D220" s="61" t="s">
        <v>1603</v>
      </c>
      <c r="E220" s="200">
        <v>24152.54</v>
      </c>
      <c r="F220" s="59">
        <v>1007</v>
      </c>
    </row>
    <row r="221" spans="1:6" ht="30" customHeight="1" x14ac:dyDescent="0.25">
      <c r="A221" s="202" t="s">
        <v>15</v>
      </c>
      <c r="B221" s="201">
        <v>43858</v>
      </c>
      <c r="C221" s="79">
        <v>44102202</v>
      </c>
      <c r="D221" s="61" t="s">
        <v>307</v>
      </c>
      <c r="E221" s="200">
        <v>18220.34</v>
      </c>
      <c r="F221" s="59">
        <v>295</v>
      </c>
    </row>
    <row r="222" spans="1:6" ht="30" customHeight="1" x14ac:dyDescent="0.25">
      <c r="A222" s="202" t="s">
        <v>13</v>
      </c>
      <c r="B222" s="201">
        <v>43637</v>
      </c>
      <c r="C222" s="79">
        <v>44102202</v>
      </c>
      <c r="D222" s="61" t="s">
        <v>308</v>
      </c>
      <c r="E222" s="200">
        <v>164.43</v>
      </c>
      <c r="F222" s="59">
        <v>16</v>
      </c>
    </row>
    <row r="223" spans="1:6" ht="30" customHeight="1" x14ac:dyDescent="0.25">
      <c r="A223" s="202" t="s">
        <v>13</v>
      </c>
      <c r="B223" s="201">
        <v>43635</v>
      </c>
      <c r="C223" s="79">
        <v>44102202</v>
      </c>
      <c r="D223" s="62" t="s">
        <v>309</v>
      </c>
      <c r="E223" s="200">
        <v>15845.56</v>
      </c>
      <c r="F223" s="59">
        <v>1</v>
      </c>
    </row>
    <row r="224" spans="1:6" ht="30" customHeight="1" x14ac:dyDescent="0.25">
      <c r="A224" s="202" t="s">
        <v>20</v>
      </c>
      <c r="B224" s="201" t="s">
        <v>20</v>
      </c>
      <c r="C224" s="79">
        <v>44102202</v>
      </c>
      <c r="D224" s="61" t="s">
        <v>310</v>
      </c>
      <c r="E224" s="200">
        <v>0</v>
      </c>
      <c r="F224" s="59">
        <v>11</v>
      </c>
    </row>
    <row r="225" spans="1:6" ht="30" customHeight="1" x14ac:dyDescent="0.25">
      <c r="A225" s="202" t="s">
        <v>20</v>
      </c>
      <c r="B225" s="201" t="s">
        <v>20</v>
      </c>
      <c r="C225" s="79">
        <v>27111600</v>
      </c>
      <c r="D225" s="61" t="s">
        <v>311</v>
      </c>
      <c r="E225" s="200">
        <v>0</v>
      </c>
      <c r="F225" s="59">
        <v>1</v>
      </c>
    </row>
    <row r="226" spans="1:6" ht="30" customHeight="1" x14ac:dyDescent="0.25">
      <c r="A226" s="202" t="s">
        <v>15</v>
      </c>
      <c r="B226" s="201">
        <v>43852</v>
      </c>
      <c r="C226" s="79">
        <v>52131501</v>
      </c>
      <c r="D226" s="61" t="s">
        <v>312</v>
      </c>
      <c r="E226" s="200">
        <v>596.61</v>
      </c>
      <c r="F226" s="59">
        <v>9</v>
      </c>
    </row>
    <row r="227" spans="1:6" ht="30" customHeight="1" x14ac:dyDescent="0.25">
      <c r="A227" s="202" t="s">
        <v>15</v>
      </c>
      <c r="B227" s="201">
        <v>44041</v>
      </c>
      <c r="C227" s="79">
        <v>40142320</v>
      </c>
      <c r="D227" s="61" t="s">
        <v>317</v>
      </c>
      <c r="E227" s="200">
        <v>160</v>
      </c>
      <c r="F227" s="59">
        <v>25</v>
      </c>
    </row>
    <row r="228" spans="1:6" ht="30" customHeight="1" x14ac:dyDescent="0.25">
      <c r="A228" s="202" t="s">
        <v>15</v>
      </c>
      <c r="B228" s="201">
        <v>44041</v>
      </c>
      <c r="C228" s="79">
        <v>40142320</v>
      </c>
      <c r="D228" s="61" t="s">
        <v>315</v>
      </c>
      <c r="E228" s="200">
        <v>160</v>
      </c>
      <c r="F228" s="59">
        <v>2240</v>
      </c>
    </row>
    <row r="229" spans="1:6" ht="30" customHeight="1" x14ac:dyDescent="0.25">
      <c r="A229" s="202" t="s">
        <v>15</v>
      </c>
      <c r="B229" s="201">
        <v>44041</v>
      </c>
      <c r="C229" s="79">
        <v>40142320</v>
      </c>
      <c r="D229" s="61" t="s">
        <v>313</v>
      </c>
      <c r="E229" s="200">
        <v>160</v>
      </c>
      <c r="F229" s="59">
        <v>6358</v>
      </c>
    </row>
    <row r="230" spans="1:6" ht="30" customHeight="1" x14ac:dyDescent="0.25">
      <c r="A230" s="202" t="s">
        <v>15</v>
      </c>
      <c r="B230" s="201">
        <v>44041</v>
      </c>
      <c r="C230" s="79">
        <v>40142320</v>
      </c>
      <c r="D230" s="61" t="s">
        <v>316</v>
      </c>
      <c r="E230" s="200">
        <v>160</v>
      </c>
      <c r="F230" s="59">
        <v>2</v>
      </c>
    </row>
    <row r="231" spans="1:6" ht="30" customHeight="1" x14ac:dyDescent="0.25">
      <c r="A231" s="202" t="s">
        <v>15</v>
      </c>
      <c r="B231" s="201">
        <v>44041</v>
      </c>
      <c r="C231" s="79">
        <v>40142320</v>
      </c>
      <c r="D231" s="61" t="s">
        <v>314</v>
      </c>
      <c r="E231" s="200">
        <v>160</v>
      </c>
      <c r="F231" s="59">
        <v>8000</v>
      </c>
    </row>
    <row r="232" spans="1:6" ht="30" customHeight="1" x14ac:dyDescent="0.25">
      <c r="A232" s="202" t="s">
        <v>15</v>
      </c>
      <c r="B232" s="201">
        <v>44041</v>
      </c>
      <c r="C232" s="79">
        <v>40142100</v>
      </c>
      <c r="D232" s="61" t="s">
        <v>318</v>
      </c>
      <c r="E232" s="200">
        <v>160</v>
      </c>
      <c r="F232" s="59">
        <v>239</v>
      </c>
    </row>
    <row r="233" spans="1:6" ht="30" customHeight="1" x14ac:dyDescent="0.25">
      <c r="A233" s="202" t="s">
        <v>21</v>
      </c>
      <c r="B233" s="201">
        <v>42213</v>
      </c>
      <c r="C233" s="79">
        <v>47131802</v>
      </c>
      <c r="D233" s="61" t="s">
        <v>319</v>
      </c>
      <c r="E233" s="200">
        <v>1335</v>
      </c>
      <c r="F233" s="59">
        <v>76</v>
      </c>
    </row>
    <row r="234" spans="1:6" ht="30" customHeight="1" x14ac:dyDescent="0.25">
      <c r="A234" s="202" t="s">
        <v>112</v>
      </c>
      <c r="B234" s="201">
        <v>44382</v>
      </c>
      <c r="C234" s="79">
        <v>30141502</v>
      </c>
      <c r="D234" s="61" t="s">
        <v>320</v>
      </c>
      <c r="E234" s="200">
        <v>10</v>
      </c>
      <c r="F234" s="59">
        <v>223</v>
      </c>
    </row>
    <row r="235" spans="1:6" ht="30" customHeight="1" x14ac:dyDescent="0.25">
      <c r="A235" s="202" t="s">
        <v>15</v>
      </c>
      <c r="B235" s="201">
        <v>44001</v>
      </c>
      <c r="C235" s="79">
        <v>23153313</v>
      </c>
      <c r="D235" s="61" t="s">
        <v>321</v>
      </c>
      <c r="E235" s="200">
        <v>51.5</v>
      </c>
      <c r="F235" s="59">
        <v>11</v>
      </c>
    </row>
    <row r="236" spans="1:6" ht="30" customHeight="1" x14ac:dyDescent="0.25">
      <c r="A236" s="202" t="s">
        <v>15</v>
      </c>
      <c r="B236" s="201">
        <v>43846</v>
      </c>
      <c r="C236" s="79">
        <v>44111805</v>
      </c>
      <c r="D236" s="61" t="s">
        <v>322</v>
      </c>
      <c r="E236" s="200">
        <v>2.4</v>
      </c>
      <c r="F236" s="59">
        <v>283</v>
      </c>
    </row>
    <row r="237" spans="1:6" ht="30" customHeight="1" x14ac:dyDescent="0.25">
      <c r="A237" s="202" t="s">
        <v>15</v>
      </c>
      <c r="B237" s="201">
        <v>43846</v>
      </c>
      <c r="C237" s="79">
        <v>44111805</v>
      </c>
      <c r="D237" s="61" t="s">
        <v>323</v>
      </c>
      <c r="E237" s="200">
        <v>97.62</v>
      </c>
      <c r="F237" s="59">
        <v>1</v>
      </c>
    </row>
    <row r="238" spans="1:6" ht="30" customHeight="1" x14ac:dyDescent="0.25">
      <c r="A238" s="202" t="s">
        <v>15</v>
      </c>
      <c r="B238" s="201">
        <v>43846</v>
      </c>
      <c r="C238" s="79">
        <v>44111805</v>
      </c>
      <c r="D238" s="61" t="s">
        <v>324</v>
      </c>
      <c r="E238" s="200">
        <v>165</v>
      </c>
      <c r="F238" s="59">
        <v>2</v>
      </c>
    </row>
    <row r="239" spans="1:6" ht="30" customHeight="1" x14ac:dyDescent="0.25">
      <c r="A239" s="202" t="s">
        <v>15</v>
      </c>
      <c r="B239" s="201">
        <v>43846</v>
      </c>
      <c r="C239" s="79">
        <v>40142309</v>
      </c>
      <c r="D239" s="61" t="s">
        <v>1495</v>
      </c>
      <c r="E239" s="200">
        <v>42.44</v>
      </c>
      <c r="F239" s="59">
        <v>73</v>
      </c>
    </row>
    <row r="240" spans="1:6" ht="30" customHeight="1" x14ac:dyDescent="0.25">
      <c r="A240" s="202" t="s">
        <v>15</v>
      </c>
      <c r="B240" s="201">
        <v>43846</v>
      </c>
      <c r="C240" s="79">
        <v>40142309</v>
      </c>
      <c r="D240" s="61" t="s">
        <v>326</v>
      </c>
      <c r="E240" s="200">
        <v>165</v>
      </c>
      <c r="F240" s="59">
        <v>4</v>
      </c>
    </row>
    <row r="241" spans="1:6" ht="30" customHeight="1" x14ac:dyDescent="0.25">
      <c r="A241" s="202" t="s">
        <v>15</v>
      </c>
      <c r="B241" s="201">
        <v>44041</v>
      </c>
      <c r="C241" s="79">
        <v>40142309</v>
      </c>
      <c r="D241" s="61" t="s">
        <v>325</v>
      </c>
      <c r="E241" s="200">
        <v>165</v>
      </c>
      <c r="F241" s="59">
        <v>8</v>
      </c>
    </row>
    <row r="242" spans="1:6" ht="30" customHeight="1" x14ac:dyDescent="0.25">
      <c r="A242" s="202" t="s">
        <v>22</v>
      </c>
      <c r="B242" s="201">
        <v>41473</v>
      </c>
      <c r="C242" s="79">
        <v>39121525</v>
      </c>
      <c r="D242" s="61" t="s">
        <v>327</v>
      </c>
      <c r="E242" s="200">
        <v>360</v>
      </c>
      <c r="F242" s="59">
        <v>2</v>
      </c>
    </row>
    <row r="243" spans="1:6" ht="30" customHeight="1" x14ac:dyDescent="0.25">
      <c r="A243" s="202" t="s">
        <v>16</v>
      </c>
      <c r="B243" s="201">
        <v>43364</v>
      </c>
      <c r="C243" s="79">
        <v>15121800</v>
      </c>
      <c r="D243" s="61" t="s">
        <v>328</v>
      </c>
      <c r="E243" s="200">
        <v>145</v>
      </c>
      <c r="F243" s="59">
        <v>6</v>
      </c>
    </row>
    <row r="244" spans="1:6" ht="30" customHeight="1" x14ac:dyDescent="0.25">
      <c r="A244" s="202" t="s">
        <v>15</v>
      </c>
      <c r="B244" s="201">
        <v>43875</v>
      </c>
      <c r="C244" s="79">
        <v>53131626</v>
      </c>
      <c r="D244" s="61" t="s">
        <v>329</v>
      </c>
      <c r="E244" s="200">
        <v>194</v>
      </c>
      <c r="F244" s="59">
        <v>909</v>
      </c>
    </row>
    <row r="245" spans="1:6" ht="30" customHeight="1" x14ac:dyDescent="0.25">
      <c r="A245" s="202" t="s">
        <v>15</v>
      </c>
      <c r="B245" s="201">
        <v>43858</v>
      </c>
      <c r="C245" s="79">
        <v>27111701</v>
      </c>
      <c r="D245" s="61" t="s">
        <v>330</v>
      </c>
      <c r="E245" s="200">
        <v>5.34</v>
      </c>
      <c r="F245" s="59">
        <v>1</v>
      </c>
    </row>
    <row r="246" spans="1:6" ht="30" customHeight="1" x14ac:dyDescent="0.25">
      <c r="A246" s="202" t="s">
        <v>16</v>
      </c>
      <c r="B246" s="201">
        <v>43364</v>
      </c>
      <c r="C246" s="79">
        <v>47131811</v>
      </c>
      <c r="D246" s="61" t="s">
        <v>331</v>
      </c>
      <c r="E246" s="200">
        <v>675</v>
      </c>
      <c r="F246" s="59">
        <v>73</v>
      </c>
    </row>
    <row r="247" spans="1:6" ht="30" customHeight="1" x14ac:dyDescent="0.25">
      <c r="A247" s="202" t="s">
        <v>13</v>
      </c>
      <c r="B247" s="201">
        <v>43598</v>
      </c>
      <c r="C247" s="79" t="s">
        <v>679</v>
      </c>
      <c r="D247" s="61" t="s">
        <v>332</v>
      </c>
      <c r="E247" s="200">
        <v>7895</v>
      </c>
      <c r="F247" s="59">
        <v>1</v>
      </c>
    </row>
    <row r="248" spans="1:6" ht="30" customHeight="1" x14ac:dyDescent="0.25">
      <c r="A248" s="202" t="s">
        <v>13</v>
      </c>
      <c r="B248" s="201">
        <v>43572</v>
      </c>
      <c r="C248" s="79">
        <v>42291709</v>
      </c>
      <c r="D248" s="61" t="s">
        <v>333</v>
      </c>
      <c r="E248" s="200">
        <v>57</v>
      </c>
      <c r="F248" s="59">
        <v>2</v>
      </c>
    </row>
    <row r="249" spans="1:6" ht="30" customHeight="1" x14ac:dyDescent="0.25">
      <c r="A249" s="202" t="s">
        <v>13</v>
      </c>
      <c r="B249" s="201">
        <v>43572</v>
      </c>
      <c r="C249" s="79">
        <v>42291709</v>
      </c>
      <c r="D249" s="61" t="s">
        <v>335</v>
      </c>
      <c r="E249" s="200">
        <v>161</v>
      </c>
      <c r="F249" s="59">
        <v>15</v>
      </c>
    </row>
    <row r="250" spans="1:6" ht="30" customHeight="1" x14ac:dyDescent="0.25">
      <c r="A250" s="202" t="s">
        <v>13</v>
      </c>
      <c r="B250" s="201">
        <v>43572</v>
      </c>
      <c r="C250" s="79">
        <v>42291709</v>
      </c>
      <c r="D250" s="61" t="s">
        <v>334</v>
      </c>
      <c r="E250" s="200">
        <v>41.49</v>
      </c>
      <c r="F250" s="59">
        <v>12</v>
      </c>
    </row>
    <row r="251" spans="1:6" ht="30" customHeight="1" x14ac:dyDescent="0.25">
      <c r="A251" s="202" t="s">
        <v>13</v>
      </c>
      <c r="B251" s="201">
        <v>43498</v>
      </c>
      <c r="C251" s="79" t="s">
        <v>681</v>
      </c>
      <c r="D251" s="61" t="s">
        <v>337</v>
      </c>
      <c r="E251" s="200">
        <v>67</v>
      </c>
      <c r="F251" s="59">
        <v>149</v>
      </c>
    </row>
    <row r="252" spans="1:6" ht="30" customHeight="1" x14ac:dyDescent="0.25">
      <c r="A252" s="202" t="s">
        <v>13</v>
      </c>
      <c r="B252" s="201">
        <v>43518</v>
      </c>
      <c r="C252" s="79">
        <v>23131506</v>
      </c>
      <c r="D252" s="61" t="s">
        <v>336</v>
      </c>
      <c r="E252" s="200">
        <v>57</v>
      </c>
      <c r="F252" s="59">
        <v>127</v>
      </c>
    </row>
    <row r="253" spans="1:6" ht="30" customHeight="1" x14ac:dyDescent="0.25">
      <c r="A253" s="202" t="s">
        <v>13</v>
      </c>
      <c r="B253" s="201">
        <v>43518</v>
      </c>
      <c r="C253" s="79" t="s">
        <v>680</v>
      </c>
      <c r="D253" s="61" t="s">
        <v>338</v>
      </c>
      <c r="E253" s="200">
        <v>285</v>
      </c>
      <c r="F253" s="59">
        <v>29</v>
      </c>
    </row>
    <row r="254" spans="1:6" ht="30" customHeight="1" x14ac:dyDescent="0.25">
      <c r="A254" s="202" t="s">
        <v>15</v>
      </c>
      <c r="B254" s="201">
        <v>43833</v>
      </c>
      <c r="C254" s="79">
        <v>47131704</v>
      </c>
      <c r="D254" s="61" t="s">
        <v>339</v>
      </c>
      <c r="E254" s="200">
        <v>455</v>
      </c>
      <c r="F254" s="59">
        <v>37</v>
      </c>
    </row>
    <row r="255" spans="1:6" ht="30" customHeight="1" x14ac:dyDescent="0.25">
      <c r="A255" s="202" t="s">
        <v>13</v>
      </c>
      <c r="B255" s="201">
        <v>43626</v>
      </c>
      <c r="C255" s="79">
        <v>39121601</v>
      </c>
      <c r="D255" s="61" t="s">
        <v>344</v>
      </c>
      <c r="E255" s="200">
        <v>200</v>
      </c>
      <c r="F255" s="59">
        <v>240</v>
      </c>
    </row>
    <row r="256" spans="1:6" ht="30" customHeight="1" x14ac:dyDescent="0.25">
      <c r="A256" s="202" t="s">
        <v>16</v>
      </c>
      <c r="B256" s="201">
        <v>43344</v>
      </c>
      <c r="C256" s="79">
        <v>39121601</v>
      </c>
      <c r="D256" s="61" t="s">
        <v>343</v>
      </c>
      <c r="E256" s="200">
        <v>7100</v>
      </c>
      <c r="F256" s="59">
        <v>50</v>
      </c>
    </row>
    <row r="257" spans="1:6" ht="30" customHeight="1" x14ac:dyDescent="0.25">
      <c r="A257" s="202" t="s">
        <v>13</v>
      </c>
      <c r="B257" s="201">
        <v>43657</v>
      </c>
      <c r="C257" s="79">
        <v>39121601</v>
      </c>
      <c r="D257" s="61" t="s">
        <v>342</v>
      </c>
      <c r="E257" s="200">
        <v>7120</v>
      </c>
      <c r="F257" s="59">
        <v>22</v>
      </c>
    </row>
    <row r="258" spans="1:6" ht="30" customHeight="1" x14ac:dyDescent="0.25">
      <c r="A258" s="202" t="s">
        <v>13</v>
      </c>
      <c r="B258" s="201">
        <v>43344</v>
      </c>
      <c r="C258" s="79">
        <v>39121601</v>
      </c>
      <c r="D258" s="61" t="s">
        <v>340</v>
      </c>
      <c r="E258" s="200">
        <v>7100</v>
      </c>
      <c r="F258" s="59">
        <v>3</v>
      </c>
    </row>
    <row r="259" spans="1:6" ht="30" customHeight="1" x14ac:dyDescent="0.25">
      <c r="A259" s="202" t="s">
        <v>13</v>
      </c>
      <c r="B259" s="201">
        <v>43657</v>
      </c>
      <c r="C259" s="79">
        <v>39121601</v>
      </c>
      <c r="D259" s="61" t="s">
        <v>341</v>
      </c>
      <c r="E259" s="200">
        <v>28000</v>
      </c>
      <c r="F259" s="59">
        <v>3</v>
      </c>
    </row>
    <row r="260" spans="1:6" ht="30" customHeight="1" x14ac:dyDescent="0.25">
      <c r="A260" s="202" t="s">
        <v>13</v>
      </c>
      <c r="B260" s="201">
        <v>43642</v>
      </c>
      <c r="C260" s="79">
        <v>39121601</v>
      </c>
      <c r="D260" s="61" t="s">
        <v>345</v>
      </c>
      <c r="E260" s="200">
        <v>475</v>
      </c>
      <c r="F260" s="59">
        <v>290</v>
      </c>
    </row>
    <row r="261" spans="1:6" ht="30" customHeight="1" x14ac:dyDescent="0.25">
      <c r="A261" s="202" t="s">
        <v>15</v>
      </c>
      <c r="B261" s="201">
        <v>43899</v>
      </c>
      <c r="C261" s="79">
        <v>44121631</v>
      </c>
      <c r="D261" s="61" t="s">
        <v>346</v>
      </c>
      <c r="E261" s="200">
        <v>85</v>
      </c>
      <c r="F261" s="59">
        <v>116</v>
      </c>
    </row>
    <row r="262" spans="1:6" ht="30" customHeight="1" x14ac:dyDescent="0.25">
      <c r="A262" s="202" t="s">
        <v>20</v>
      </c>
      <c r="B262" s="201" t="s">
        <v>20</v>
      </c>
      <c r="C262" s="79">
        <v>39121001</v>
      </c>
      <c r="D262" s="61" t="s">
        <v>347</v>
      </c>
      <c r="E262" s="200">
        <v>0</v>
      </c>
      <c r="F262" s="59">
        <v>43</v>
      </c>
    </row>
    <row r="263" spans="1:6" ht="30" customHeight="1" x14ac:dyDescent="0.25">
      <c r="A263" s="202" t="s">
        <v>15</v>
      </c>
      <c r="B263" s="201">
        <v>44004</v>
      </c>
      <c r="C263" s="79">
        <v>39121402</v>
      </c>
      <c r="D263" s="61" t="s">
        <v>348</v>
      </c>
      <c r="E263" s="200">
        <v>100</v>
      </c>
      <c r="F263" s="59">
        <v>11351</v>
      </c>
    </row>
    <row r="264" spans="1:6" ht="30" customHeight="1" x14ac:dyDescent="0.25">
      <c r="A264" s="202" t="s">
        <v>13</v>
      </c>
      <c r="B264" s="201">
        <v>43637</v>
      </c>
      <c r="C264" s="79">
        <v>30161907</v>
      </c>
      <c r="D264" s="61" t="s">
        <v>349</v>
      </c>
      <c r="E264" s="200">
        <v>2884.4</v>
      </c>
      <c r="F264" s="59">
        <v>5</v>
      </c>
    </row>
    <row r="265" spans="1:6" ht="30" customHeight="1" x14ac:dyDescent="0.25">
      <c r="A265" s="202" t="s">
        <v>15</v>
      </c>
      <c r="B265" s="201">
        <v>43875</v>
      </c>
      <c r="C265" s="79">
        <v>47131604</v>
      </c>
      <c r="D265" s="61" t="s">
        <v>350</v>
      </c>
      <c r="E265" s="200">
        <v>240</v>
      </c>
      <c r="F265" s="59">
        <v>171</v>
      </c>
    </row>
    <row r="266" spans="1:6" ht="30" customHeight="1" x14ac:dyDescent="0.25">
      <c r="A266" s="202" t="s">
        <v>16</v>
      </c>
      <c r="B266" s="201">
        <v>43364</v>
      </c>
      <c r="C266" s="79" t="s">
        <v>674</v>
      </c>
      <c r="D266" s="61" t="s">
        <v>635</v>
      </c>
      <c r="E266" s="200">
        <v>95</v>
      </c>
      <c r="F266" s="59">
        <v>251</v>
      </c>
    </row>
    <row r="267" spans="1:6" ht="30" customHeight="1" x14ac:dyDescent="0.25">
      <c r="A267" s="202" t="s">
        <v>14</v>
      </c>
      <c r="B267" s="201">
        <v>43055</v>
      </c>
      <c r="C267" s="79">
        <v>47131604</v>
      </c>
      <c r="D267" s="61" t="s">
        <v>352</v>
      </c>
      <c r="E267" s="200">
        <v>125</v>
      </c>
      <c r="F267" s="59">
        <v>1</v>
      </c>
    </row>
    <row r="268" spans="1:6" ht="30" customHeight="1" x14ac:dyDescent="0.25">
      <c r="A268" s="202" t="s">
        <v>112</v>
      </c>
      <c r="B268" s="201">
        <v>44281</v>
      </c>
      <c r="C268" s="79">
        <v>47131608</v>
      </c>
      <c r="D268" s="61" t="s">
        <v>351</v>
      </c>
      <c r="E268" s="200">
        <v>80</v>
      </c>
      <c r="F268" s="59">
        <v>283</v>
      </c>
    </row>
    <row r="269" spans="1:6" ht="30" customHeight="1" x14ac:dyDescent="0.25">
      <c r="A269" s="202" t="s">
        <v>112</v>
      </c>
      <c r="B269" s="201">
        <v>44349</v>
      </c>
      <c r="C269" s="79" t="s">
        <v>674</v>
      </c>
      <c r="D269" s="61" t="s">
        <v>636</v>
      </c>
      <c r="E269" s="200">
        <v>146.87</v>
      </c>
      <c r="F269" s="59">
        <v>15</v>
      </c>
    </row>
    <row r="270" spans="1:6" ht="30" customHeight="1" x14ac:dyDescent="0.25">
      <c r="A270" s="202" t="s">
        <v>13</v>
      </c>
      <c r="B270" s="201">
        <v>43598</v>
      </c>
      <c r="C270" s="79">
        <v>44111808</v>
      </c>
      <c r="D270" s="61" t="s">
        <v>353</v>
      </c>
      <c r="E270" s="200">
        <v>387</v>
      </c>
      <c r="F270" s="59">
        <v>3</v>
      </c>
    </row>
    <row r="271" spans="1:6" ht="30" customHeight="1" x14ac:dyDescent="0.25">
      <c r="A271" s="202" t="s">
        <v>13</v>
      </c>
      <c r="B271" s="201">
        <v>43598</v>
      </c>
      <c r="C271" s="79">
        <v>44111808</v>
      </c>
      <c r="D271" s="61" t="s">
        <v>354</v>
      </c>
      <c r="E271" s="200">
        <v>387</v>
      </c>
      <c r="F271" s="59">
        <v>3</v>
      </c>
    </row>
    <row r="272" spans="1:6" ht="30" customHeight="1" x14ac:dyDescent="0.25">
      <c r="A272" s="202" t="s">
        <v>21</v>
      </c>
      <c r="B272" s="201">
        <v>42101</v>
      </c>
      <c r="C272" s="79">
        <v>52152202</v>
      </c>
      <c r="D272" s="61" t="s">
        <v>355</v>
      </c>
      <c r="E272" s="200">
        <v>516.48</v>
      </c>
      <c r="F272" s="59">
        <v>6</v>
      </c>
    </row>
    <row r="273" spans="1:6" ht="30" customHeight="1" x14ac:dyDescent="0.25">
      <c r="A273" s="202" t="s">
        <v>15</v>
      </c>
      <c r="B273" s="201">
        <v>43881</v>
      </c>
      <c r="C273" s="79">
        <v>27111909</v>
      </c>
      <c r="D273" s="61" t="s">
        <v>356</v>
      </c>
      <c r="E273" s="200">
        <v>504.01</v>
      </c>
      <c r="F273" s="59">
        <v>157</v>
      </c>
    </row>
    <row r="274" spans="1:6" ht="30" customHeight="1" x14ac:dyDescent="0.25">
      <c r="A274" s="202" t="s">
        <v>16</v>
      </c>
      <c r="B274" s="201">
        <v>43238</v>
      </c>
      <c r="C274" s="79">
        <v>27111909</v>
      </c>
      <c r="D274" s="61" t="s">
        <v>357</v>
      </c>
      <c r="E274" s="200">
        <v>397</v>
      </c>
      <c r="F274" s="59">
        <v>1</v>
      </c>
    </row>
    <row r="275" spans="1:6" ht="30" customHeight="1" x14ac:dyDescent="0.25">
      <c r="A275" s="202" t="s">
        <v>16</v>
      </c>
      <c r="B275" s="201">
        <v>43238</v>
      </c>
      <c r="C275" s="79">
        <v>27111909</v>
      </c>
      <c r="D275" s="61" t="s">
        <v>662</v>
      </c>
      <c r="E275" s="200">
        <v>472.5</v>
      </c>
      <c r="F275" s="59">
        <v>1</v>
      </c>
    </row>
    <row r="276" spans="1:6" ht="30" customHeight="1" x14ac:dyDescent="0.25">
      <c r="A276" s="202" t="s">
        <v>16</v>
      </c>
      <c r="B276" s="201">
        <v>43364</v>
      </c>
      <c r="C276" s="79" t="s">
        <v>682</v>
      </c>
      <c r="D276" s="61" t="s">
        <v>665</v>
      </c>
      <c r="E276" s="200">
        <v>190</v>
      </c>
      <c r="F276" s="59">
        <v>34</v>
      </c>
    </row>
    <row r="277" spans="1:6" ht="30" customHeight="1" x14ac:dyDescent="0.25">
      <c r="A277" s="202" t="s">
        <v>16</v>
      </c>
      <c r="B277" s="201">
        <v>43215</v>
      </c>
      <c r="C277" s="79">
        <v>11121604</v>
      </c>
      <c r="D277" s="61" t="s">
        <v>358</v>
      </c>
      <c r="E277" s="200">
        <v>61.75</v>
      </c>
      <c r="F277" s="59">
        <v>77</v>
      </c>
    </row>
    <row r="278" spans="1:6" ht="30" customHeight="1" x14ac:dyDescent="0.25">
      <c r="A278" s="202" t="s">
        <v>13</v>
      </c>
      <c r="B278" s="201">
        <v>43607</v>
      </c>
      <c r="C278" s="79">
        <v>47131501</v>
      </c>
      <c r="D278" s="61" t="s">
        <v>661</v>
      </c>
      <c r="E278" s="200">
        <v>300</v>
      </c>
      <c r="F278" s="59">
        <v>1</v>
      </c>
    </row>
    <row r="279" spans="1:6" ht="30" customHeight="1" x14ac:dyDescent="0.25">
      <c r="A279" s="202" t="s">
        <v>21</v>
      </c>
      <c r="B279" s="201">
        <v>41816</v>
      </c>
      <c r="C279" s="79">
        <v>52141503</v>
      </c>
      <c r="D279" s="61" t="s">
        <v>359</v>
      </c>
      <c r="E279" s="200">
        <v>27725</v>
      </c>
      <c r="F279" s="59">
        <v>1</v>
      </c>
    </row>
    <row r="280" spans="1:6" ht="30" customHeight="1" x14ac:dyDescent="0.25">
      <c r="A280" s="202" t="s">
        <v>13</v>
      </c>
      <c r="B280" s="201">
        <v>43602</v>
      </c>
      <c r="C280" s="79">
        <v>39121424</v>
      </c>
      <c r="D280" s="61" t="s">
        <v>361</v>
      </c>
      <c r="E280" s="200">
        <v>41</v>
      </c>
      <c r="F280" s="59">
        <v>2634</v>
      </c>
    </row>
    <row r="281" spans="1:6" ht="30" customHeight="1" x14ac:dyDescent="0.25">
      <c r="A281" s="202" t="s">
        <v>13</v>
      </c>
      <c r="B281" s="201">
        <v>43602</v>
      </c>
      <c r="C281" s="79">
        <v>39121424</v>
      </c>
      <c r="D281" s="61" t="s">
        <v>360</v>
      </c>
      <c r="E281" s="200">
        <v>41</v>
      </c>
      <c r="F281" s="59">
        <v>29046</v>
      </c>
    </row>
    <row r="282" spans="1:6" ht="30" customHeight="1" x14ac:dyDescent="0.25">
      <c r="A282" s="202" t="s">
        <v>16</v>
      </c>
      <c r="B282" s="201">
        <v>43284</v>
      </c>
      <c r="C282" s="79">
        <v>42272219</v>
      </c>
      <c r="D282" s="61" t="s">
        <v>362</v>
      </c>
      <c r="E282" s="200">
        <v>3500</v>
      </c>
      <c r="F282" s="59">
        <v>275</v>
      </c>
    </row>
    <row r="283" spans="1:6" ht="30" customHeight="1" x14ac:dyDescent="0.25">
      <c r="A283" s="202" t="s">
        <v>15</v>
      </c>
      <c r="B283" s="201">
        <v>43858</v>
      </c>
      <c r="C283" s="79">
        <v>42142203</v>
      </c>
      <c r="D283" s="61" t="s">
        <v>365</v>
      </c>
      <c r="E283" s="200">
        <v>981.36</v>
      </c>
      <c r="F283" s="59">
        <v>6</v>
      </c>
    </row>
    <row r="284" spans="1:6" ht="30" customHeight="1" x14ac:dyDescent="0.25">
      <c r="A284" s="202" t="s">
        <v>15</v>
      </c>
      <c r="B284" s="201">
        <v>43858</v>
      </c>
      <c r="C284" s="79">
        <v>42142203</v>
      </c>
      <c r="D284" s="61" t="s">
        <v>366</v>
      </c>
      <c r="E284" s="200">
        <v>981.36</v>
      </c>
      <c r="F284" s="59">
        <v>6</v>
      </c>
    </row>
    <row r="285" spans="1:6" ht="30" customHeight="1" x14ac:dyDescent="0.25">
      <c r="A285" s="202" t="s">
        <v>15</v>
      </c>
      <c r="B285" s="201">
        <v>43858</v>
      </c>
      <c r="C285" s="79">
        <v>42142203</v>
      </c>
      <c r="D285" s="61" t="s">
        <v>363</v>
      </c>
      <c r="E285" s="200">
        <v>981.36</v>
      </c>
      <c r="F285" s="59">
        <v>1384</v>
      </c>
    </row>
    <row r="286" spans="1:6" ht="30" customHeight="1" x14ac:dyDescent="0.25">
      <c r="A286" s="202" t="s">
        <v>15</v>
      </c>
      <c r="B286" s="201">
        <v>43858</v>
      </c>
      <c r="C286" s="79">
        <v>42142203</v>
      </c>
      <c r="D286" s="61" t="s">
        <v>364</v>
      </c>
      <c r="E286" s="200">
        <v>981.36</v>
      </c>
      <c r="F286" s="59">
        <v>1256</v>
      </c>
    </row>
    <row r="287" spans="1:6" ht="30" customHeight="1" x14ac:dyDescent="0.25">
      <c r="A287" s="202" t="s">
        <v>13</v>
      </c>
      <c r="B287" s="201">
        <v>43683</v>
      </c>
      <c r="C287" s="79">
        <v>27111911</v>
      </c>
      <c r="D287" s="61" t="s">
        <v>367</v>
      </c>
      <c r="E287" s="200">
        <v>0</v>
      </c>
      <c r="F287" s="59">
        <v>1</v>
      </c>
    </row>
    <row r="288" spans="1:6" ht="30" customHeight="1" x14ac:dyDescent="0.25">
      <c r="A288" s="202" t="s">
        <v>13</v>
      </c>
      <c r="B288" s="201">
        <v>43804</v>
      </c>
      <c r="C288" s="79">
        <v>52151650</v>
      </c>
      <c r="D288" s="61" t="s">
        <v>369</v>
      </c>
      <c r="E288" s="200">
        <v>8464.7900000000009</v>
      </c>
      <c r="F288" s="59">
        <v>39</v>
      </c>
    </row>
    <row r="289" spans="1:6" ht="30" customHeight="1" x14ac:dyDescent="0.25">
      <c r="A289" s="202" t="s">
        <v>13</v>
      </c>
      <c r="B289" s="201">
        <v>43804</v>
      </c>
      <c r="C289" s="79">
        <v>52151650</v>
      </c>
      <c r="D289" s="61" t="s">
        <v>370</v>
      </c>
      <c r="E289" s="200">
        <v>8464.7900000000009</v>
      </c>
      <c r="F289" s="59">
        <v>65</v>
      </c>
    </row>
    <row r="290" spans="1:6" ht="30" customHeight="1" x14ac:dyDescent="0.25">
      <c r="A290" s="202" t="s">
        <v>13</v>
      </c>
      <c r="B290" s="201">
        <v>43804</v>
      </c>
      <c r="C290" s="79">
        <v>52151650</v>
      </c>
      <c r="D290" s="61" t="s">
        <v>368</v>
      </c>
      <c r="E290" s="200">
        <v>8464.7900000000009</v>
      </c>
      <c r="F290" s="59">
        <v>69</v>
      </c>
    </row>
    <row r="291" spans="1:6" ht="30" customHeight="1" x14ac:dyDescent="0.25">
      <c r="A291" s="202" t="s">
        <v>20</v>
      </c>
      <c r="B291" s="201" t="s">
        <v>20</v>
      </c>
      <c r="C291" s="79">
        <v>23101513</v>
      </c>
      <c r="D291" s="61" t="s">
        <v>371</v>
      </c>
      <c r="E291" s="200">
        <v>0</v>
      </c>
      <c r="F291" s="59">
        <v>13</v>
      </c>
    </row>
    <row r="292" spans="1:6" ht="30" customHeight="1" x14ac:dyDescent="0.25">
      <c r="A292" s="202" t="s">
        <v>112</v>
      </c>
      <c r="B292" s="201">
        <v>44349</v>
      </c>
      <c r="C292" s="79">
        <v>39121009</v>
      </c>
      <c r="D292" s="61" t="s">
        <v>663</v>
      </c>
      <c r="E292" s="200">
        <v>4716.71</v>
      </c>
      <c r="F292" s="59">
        <v>20</v>
      </c>
    </row>
    <row r="293" spans="1:6" ht="30" customHeight="1" x14ac:dyDescent="0.25">
      <c r="A293" s="202" t="s">
        <v>15</v>
      </c>
      <c r="B293" s="201">
        <v>44019</v>
      </c>
      <c r="C293" s="79">
        <v>47121701</v>
      </c>
      <c r="D293" s="61" t="s">
        <v>373</v>
      </c>
      <c r="E293" s="200">
        <v>17.29</v>
      </c>
      <c r="F293" s="59">
        <v>3</v>
      </c>
    </row>
    <row r="294" spans="1:6" ht="30" customHeight="1" x14ac:dyDescent="0.25">
      <c r="A294" s="202" t="s">
        <v>15</v>
      </c>
      <c r="B294" s="201">
        <v>44019</v>
      </c>
      <c r="C294" s="79">
        <v>47121701</v>
      </c>
      <c r="D294" s="61" t="s">
        <v>372</v>
      </c>
      <c r="E294" s="200">
        <v>17.29</v>
      </c>
      <c r="F294" s="59">
        <v>1204</v>
      </c>
    </row>
    <row r="295" spans="1:6" ht="30" customHeight="1" x14ac:dyDescent="0.25">
      <c r="A295" s="202" t="s">
        <v>15</v>
      </c>
      <c r="B295" s="201">
        <v>44019</v>
      </c>
      <c r="C295" s="79">
        <v>47121701</v>
      </c>
      <c r="D295" s="61" t="s">
        <v>640</v>
      </c>
      <c r="E295" s="200">
        <v>12.74</v>
      </c>
      <c r="F295" s="59">
        <v>22</v>
      </c>
    </row>
    <row r="296" spans="1:6" ht="30" customHeight="1" x14ac:dyDescent="0.25">
      <c r="A296" s="202" t="s">
        <v>13</v>
      </c>
      <c r="B296" s="201">
        <v>43558</v>
      </c>
      <c r="C296" s="79">
        <v>56101530</v>
      </c>
      <c r="D296" s="61" t="s">
        <v>374</v>
      </c>
      <c r="E296" s="200">
        <v>4999</v>
      </c>
      <c r="F296" s="59">
        <v>319</v>
      </c>
    </row>
    <row r="297" spans="1:6" ht="30" customHeight="1" x14ac:dyDescent="0.25">
      <c r="A297" s="202" t="s">
        <v>13</v>
      </c>
      <c r="B297" s="201">
        <v>43613</v>
      </c>
      <c r="C297" s="79">
        <v>52140804</v>
      </c>
      <c r="D297" s="61" t="s">
        <v>375</v>
      </c>
      <c r="E297" s="200">
        <v>450</v>
      </c>
      <c r="F297" s="59">
        <v>3</v>
      </c>
    </row>
    <row r="298" spans="1:6" ht="30" customHeight="1" x14ac:dyDescent="0.25">
      <c r="A298" s="202" t="s">
        <v>20</v>
      </c>
      <c r="B298" s="201" t="s">
        <v>20</v>
      </c>
      <c r="C298" s="79">
        <v>47121806</v>
      </c>
      <c r="D298" s="61" t="s">
        <v>376</v>
      </c>
      <c r="E298" s="200">
        <v>0</v>
      </c>
      <c r="F298" s="59">
        <v>8478</v>
      </c>
    </row>
    <row r="299" spans="1:6" ht="30" customHeight="1" x14ac:dyDescent="0.25">
      <c r="A299" s="202" t="s">
        <v>20</v>
      </c>
      <c r="B299" s="201" t="s">
        <v>20</v>
      </c>
      <c r="C299" s="79">
        <v>47121806</v>
      </c>
      <c r="D299" s="61" t="s">
        <v>377</v>
      </c>
      <c r="E299" s="200">
        <v>0</v>
      </c>
      <c r="F299" s="59">
        <v>8588</v>
      </c>
    </row>
    <row r="300" spans="1:6" ht="30" customHeight="1" x14ac:dyDescent="0.25">
      <c r="A300" s="202" t="s">
        <v>22</v>
      </c>
      <c r="B300" s="201">
        <v>41473</v>
      </c>
      <c r="C300" s="79">
        <v>44121630</v>
      </c>
      <c r="D300" s="61" t="s">
        <v>378</v>
      </c>
      <c r="E300" s="200">
        <v>180</v>
      </c>
      <c r="F300" s="59">
        <v>52</v>
      </c>
    </row>
    <row r="301" spans="1:6" ht="30" customHeight="1" x14ac:dyDescent="0.25">
      <c r="A301" s="202" t="s">
        <v>13</v>
      </c>
      <c r="B301" s="201">
        <v>43689</v>
      </c>
      <c r="C301" s="79">
        <v>44121630</v>
      </c>
      <c r="D301" s="61" t="s">
        <v>379</v>
      </c>
      <c r="E301" s="200">
        <v>25</v>
      </c>
      <c r="F301" s="59">
        <v>3</v>
      </c>
    </row>
    <row r="302" spans="1:6" ht="30" customHeight="1" x14ac:dyDescent="0.25">
      <c r="A302" s="202" t="s">
        <v>13</v>
      </c>
      <c r="B302" s="201">
        <v>43516</v>
      </c>
      <c r="C302" s="79">
        <v>15121902</v>
      </c>
      <c r="D302" s="61" t="s">
        <v>381</v>
      </c>
      <c r="E302" s="200">
        <v>89</v>
      </c>
      <c r="F302" s="59">
        <v>4</v>
      </c>
    </row>
    <row r="303" spans="1:6" ht="30" customHeight="1" x14ac:dyDescent="0.25">
      <c r="A303" s="202" t="s">
        <v>13</v>
      </c>
      <c r="B303" s="201">
        <v>43516</v>
      </c>
      <c r="C303" s="79">
        <v>15121902</v>
      </c>
      <c r="D303" s="61" t="s">
        <v>380</v>
      </c>
      <c r="E303" s="200">
        <v>89</v>
      </c>
      <c r="F303" s="59">
        <v>3</v>
      </c>
    </row>
    <row r="304" spans="1:6" ht="30" customHeight="1" x14ac:dyDescent="0.25">
      <c r="A304" s="202" t="s">
        <v>18</v>
      </c>
      <c r="B304" s="201">
        <v>42579</v>
      </c>
      <c r="C304" s="79">
        <v>15121902</v>
      </c>
      <c r="D304" s="61" t="s">
        <v>382</v>
      </c>
      <c r="E304" s="200">
        <v>280</v>
      </c>
      <c r="F304" s="59">
        <v>5</v>
      </c>
    </row>
    <row r="305" spans="1:6" ht="30" customHeight="1" x14ac:dyDescent="0.25">
      <c r="A305" s="202" t="s">
        <v>15</v>
      </c>
      <c r="B305" s="201">
        <v>43881</v>
      </c>
      <c r="C305" s="79">
        <v>46181504</v>
      </c>
      <c r="D305" s="61" t="s">
        <v>384</v>
      </c>
      <c r="E305" s="200">
        <v>34</v>
      </c>
      <c r="F305" s="59">
        <v>1119</v>
      </c>
    </row>
    <row r="306" spans="1:6" ht="30" customHeight="1" x14ac:dyDescent="0.25">
      <c r="A306" s="202" t="s">
        <v>15</v>
      </c>
      <c r="B306" s="201">
        <v>43881</v>
      </c>
      <c r="C306" s="79">
        <v>46181504</v>
      </c>
      <c r="D306" s="61" t="s">
        <v>383</v>
      </c>
      <c r="E306" s="200">
        <v>34</v>
      </c>
      <c r="F306" s="59">
        <v>2000</v>
      </c>
    </row>
    <row r="307" spans="1:6" ht="30" customHeight="1" x14ac:dyDescent="0.25">
      <c r="A307" s="202" t="s">
        <v>20</v>
      </c>
      <c r="B307" s="201" t="s">
        <v>20</v>
      </c>
      <c r="C307" s="79">
        <v>10141503</v>
      </c>
      <c r="D307" s="61" t="s">
        <v>385</v>
      </c>
      <c r="E307" s="200">
        <v>0</v>
      </c>
      <c r="F307" s="59">
        <v>68</v>
      </c>
    </row>
    <row r="308" spans="1:6" ht="30" customHeight="1" x14ac:dyDescent="0.25">
      <c r="A308" s="202" t="s">
        <v>16</v>
      </c>
      <c r="B308" s="201">
        <v>43364</v>
      </c>
      <c r="C308" s="79">
        <v>10191509</v>
      </c>
      <c r="D308" s="61" t="s">
        <v>386</v>
      </c>
      <c r="E308" s="200">
        <v>180</v>
      </c>
      <c r="F308" s="59">
        <v>9</v>
      </c>
    </row>
    <row r="309" spans="1:6" ht="30" customHeight="1" x14ac:dyDescent="0.25">
      <c r="A309" s="202" t="s">
        <v>15</v>
      </c>
      <c r="B309" s="201">
        <v>44004</v>
      </c>
      <c r="C309" s="79">
        <v>39121525</v>
      </c>
      <c r="D309" s="61" t="s">
        <v>388</v>
      </c>
      <c r="E309" s="200">
        <v>100</v>
      </c>
      <c r="F309" s="59">
        <v>483</v>
      </c>
    </row>
    <row r="310" spans="1:6" ht="30" customHeight="1" x14ac:dyDescent="0.25">
      <c r="A310" s="202" t="s">
        <v>15</v>
      </c>
      <c r="B310" s="201">
        <v>44004</v>
      </c>
      <c r="C310" s="79">
        <v>39121525</v>
      </c>
      <c r="D310" s="61" t="s">
        <v>390</v>
      </c>
      <c r="E310" s="200">
        <v>100</v>
      </c>
      <c r="F310" s="59">
        <v>4</v>
      </c>
    </row>
    <row r="311" spans="1:6" ht="30" customHeight="1" x14ac:dyDescent="0.25">
      <c r="A311" s="202" t="s">
        <v>15</v>
      </c>
      <c r="B311" s="201">
        <v>44004</v>
      </c>
      <c r="C311" s="79">
        <v>39121525</v>
      </c>
      <c r="D311" s="61" t="s">
        <v>389</v>
      </c>
      <c r="E311" s="200">
        <v>100</v>
      </c>
      <c r="F311" s="59">
        <v>1</v>
      </c>
    </row>
    <row r="312" spans="1:6" ht="30" customHeight="1" x14ac:dyDescent="0.25">
      <c r="A312" s="202" t="s">
        <v>15</v>
      </c>
      <c r="B312" s="201">
        <v>44004</v>
      </c>
      <c r="C312" s="79">
        <v>39121525</v>
      </c>
      <c r="D312" s="61" t="s">
        <v>387</v>
      </c>
      <c r="E312" s="200">
        <v>100</v>
      </c>
      <c r="F312" s="59">
        <v>4917</v>
      </c>
    </row>
    <row r="313" spans="1:6" ht="30" customHeight="1" x14ac:dyDescent="0.25">
      <c r="A313" s="202" t="s">
        <v>18</v>
      </c>
      <c r="B313" s="201">
        <v>42458</v>
      </c>
      <c r="C313" s="79">
        <v>32121705</v>
      </c>
      <c r="D313" s="61" t="s">
        <v>391</v>
      </c>
      <c r="E313" s="200">
        <v>13980</v>
      </c>
      <c r="F313" s="59">
        <v>319</v>
      </c>
    </row>
    <row r="314" spans="1:6" ht="30" customHeight="1" x14ac:dyDescent="0.25">
      <c r="A314" s="202" t="s">
        <v>18</v>
      </c>
      <c r="B314" s="201">
        <v>42458</v>
      </c>
      <c r="C314" s="79">
        <v>32121705</v>
      </c>
      <c r="D314" s="61" t="s">
        <v>392</v>
      </c>
      <c r="E314" s="200">
        <v>13980</v>
      </c>
      <c r="F314" s="59">
        <v>1</v>
      </c>
    </row>
    <row r="315" spans="1:6" ht="30" customHeight="1" x14ac:dyDescent="0.25">
      <c r="A315" s="202" t="s">
        <v>15</v>
      </c>
      <c r="B315" s="201">
        <v>43956</v>
      </c>
      <c r="C315" s="79">
        <v>53131608</v>
      </c>
      <c r="D315" s="61" t="s">
        <v>393</v>
      </c>
      <c r="E315" s="200">
        <v>250</v>
      </c>
      <c r="F315" s="59">
        <v>1099</v>
      </c>
    </row>
    <row r="316" spans="1:6" ht="30" customHeight="1" x14ac:dyDescent="0.25">
      <c r="A316" s="202" t="s">
        <v>16</v>
      </c>
      <c r="B316" s="201">
        <v>43258</v>
      </c>
      <c r="C316" s="79">
        <v>31163100</v>
      </c>
      <c r="D316" s="61" t="s">
        <v>394</v>
      </c>
      <c r="E316" s="200">
        <v>55</v>
      </c>
      <c r="F316" s="59">
        <v>8382</v>
      </c>
    </row>
    <row r="317" spans="1:6" ht="30" customHeight="1" x14ac:dyDescent="0.25">
      <c r="A317" s="202" t="s">
        <v>13</v>
      </c>
      <c r="B317" s="201">
        <v>43730</v>
      </c>
      <c r="C317" s="79">
        <v>52152001</v>
      </c>
      <c r="D317" s="61" t="s">
        <v>395</v>
      </c>
      <c r="E317" s="200">
        <v>750</v>
      </c>
      <c r="F317" s="59">
        <v>61</v>
      </c>
    </row>
    <row r="318" spans="1:6" ht="30" customHeight="1" x14ac:dyDescent="0.25">
      <c r="A318" s="202" t="s">
        <v>21</v>
      </c>
      <c r="B318" s="201">
        <v>42040</v>
      </c>
      <c r="C318" s="79">
        <v>26111720</v>
      </c>
      <c r="D318" s="61" t="s">
        <v>396</v>
      </c>
      <c r="E318" s="200">
        <v>9240</v>
      </c>
      <c r="F318" s="59">
        <v>259</v>
      </c>
    </row>
    <row r="319" spans="1:6" ht="30" customHeight="1" x14ac:dyDescent="0.25">
      <c r="A319" s="202" t="s">
        <v>13</v>
      </c>
      <c r="B319" s="201">
        <v>43635</v>
      </c>
      <c r="C319" s="79">
        <v>30111601</v>
      </c>
      <c r="D319" s="61" t="s">
        <v>397</v>
      </c>
      <c r="E319" s="200">
        <v>69.41</v>
      </c>
      <c r="F319" s="59">
        <v>610</v>
      </c>
    </row>
    <row r="320" spans="1:6" ht="30" customHeight="1" x14ac:dyDescent="0.25">
      <c r="A320" s="202" t="s">
        <v>13</v>
      </c>
      <c r="B320" s="201">
        <v>43635</v>
      </c>
      <c r="C320" s="79">
        <v>40142100</v>
      </c>
      <c r="D320" s="61" t="s">
        <v>398</v>
      </c>
      <c r="E320" s="200">
        <v>87.04</v>
      </c>
      <c r="F320" s="59">
        <v>584</v>
      </c>
    </row>
    <row r="321" spans="1:6" ht="30" customHeight="1" x14ac:dyDescent="0.25">
      <c r="A321" s="202" t="s">
        <v>13</v>
      </c>
      <c r="B321" s="201">
        <v>43637</v>
      </c>
      <c r="C321" s="79">
        <v>40151510</v>
      </c>
      <c r="D321" s="61" t="s">
        <v>399</v>
      </c>
      <c r="E321" s="200">
        <v>214.83</v>
      </c>
      <c r="F321" s="59">
        <v>291</v>
      </c>
    </row>
    <row r="322" spans="1:6" ht="30" customHeight="1" x14ac:dyDescent="0.25">
      <c r="A322" s="202" t="s">
        <v>20</v>
      </c>
      <c r="B322" s="201" t="s">
        <v>20</v>
      </c>
      <c r="C322" s="79">
        <v>39111509</v>
      </c>
      <c r="D322" s="61" t="s">
        <v>401</v>
      </c>
      <c r="E322" s="200">
        <v>0</v>
      </c>
      <c r="F322" s="59">
        <v>1</v>
      </c>
    </row>
    <row r="323" spans="1:6" ht="30" customHeight="1" x14ac:dyDescent="0.25">
      <c r="A323" s="202" t="s">
        <v>16</v>
      </c>
      <c r="B323" s="201">
        <v>43451</v>
      </c>
      <c r="C323" s="79">
        <v>39111509</v>
      </c>
      <c r="D323" s="61" t="s">
        <v>400</v>
      </c>
      <c r="E323" s="200">
        <v>3136</v>
      </c>
      <c r="F323" s="59">
        <v>1</v>
      </c>
    </row>
    <row r="324" spans="1:6" ht="30" customHeight="1" x14ac:dyDescent="0.25">
      <c r="A324" s="202" t="s">
        <v>112</v>
      </c>
      <c r="B324" s="201">
        <v>44491</v>
      </c>
      <c r="C324" s="79">
        <v>42171704</v>
      </c>
      <c r="D324" s="61" t="s">
        <v>645</v>
      </c>
      <c r="E324" s="200">
        <v>64</v>
      </c>
      <c r="F324" s="59">
        <v>8</v>
      </c>
    </row>
    <row r="325" spans="1:6" ht="30" customHeight="1" x14ac:dyDescent="0.25">
      <c r="A325" s="202" t="s">
        <v>13</v>
      </c>
      <c r="B325" s="201">
        <v>43607</v>
      </c>
      <c r="C325" s="79">
        <v>30181504</v>
      </c>
      <c r="D325" s="61" t="s">
        <v>402</v>
      </c>
      <c r="E325" s="200">
        <v>475</v>
      </c>
      <c r="F325" s="59">
        <v>225</v>
      </c>
    </row>
    <row r="326" spans="1:6" ht="30" customHeight="1" x14ac:dyDescent="0.25">
      <c r="A326" s="202" t="s">
        <v>15</v>
      </c>
      <c r="B326" s="201">
        <v>44169</v>
      </c>
      <c r="C326" s="79">
        <v>43211701</v>
      </c>
      <c r="D326" s="61" t="s">
        <v>403</v>
      </c>
      <c r="E326" s="200">
        <v>16100</v>
      </c>
      <c r="F326" s="59">
        <v>1</v>
      </c>
    </row>
    <row r="327" spans="1:6" ht="30" customHeight="1" x14ac:dyDescent="0.25">
      <c r="A327" s="202" t="s">
        <v>15</v>
      </c>
      <c r="B327" s="201">
        <v>43586</v>
      </c>
      <c r="C327" s="79">
        <v>31191501</v>
      </c>
      <c r="D327" s="61" t="s">
        <v>404</v>
      </c>
      <c r="E327" s="200">
        <v>113</v>
      </c>
      <c r="F327" s="59">
        <v>31707</v>
      </c>
    </row>
    <row r="328" spans="1:6" ht="30" customHeight="1" x14ac:dyDescent="0.25">
      <c r="A328" s="202" t="s">
        <v>15</v>
      </c>
      <c r="B328" s="201">
        <v>43845</v>
      </c>
      <c r="C328" s="79">
        <v>50151513</v>
      </c>
      <c r="D328" s="61" t="s">
        <v>405</v>
      </c>
      <c r="E328" s="200">
        <v>2500</v>
      </c>
      <c r="F328" s="59">
        <v>275</v>
      </c>
    </row>
    <row r="329" spans="1:6" ht="30" customHeight="1" x14ac:dyDescent="0.25">
      <c r="A329" s="202" t="s">
        <v>16</v>
      </c>
      <c r="B329" s="201">
        <v>43364</v>
      </c>
      <c r="C329" s="79">
        <v>47131805</v>
      </c>
      <c r="D329" s="61" t="s">
        <v>406</v>
      </c>
      <c r="E329" s="200">
        <v>105</v>
      </c>
      <c r="F329" s="59">
        <v>484</v>
      </c>
    </row>
    <row r="330" spans="1:6" ht="30" customHeight="1" x14ac:dyDescent="0.25">
      <c r="A330" s="202" t="s">
        <v>13</v>
      </c>
      <c r="B330" s="201">
        <v>43690</v>
      </c>
      <c r="C330" s="79">
        <v>27111702</v>
      </c>
      <c r="D330" s="61" t="s">
        <v>411</v>
      </c>
      <c r="E330" s="200">
        <v>109.62</v>
      </c>
      <c r="F330" s="59">
        <v>152</v>
      </c>
    </row>
    <row r="331" spans="1:6" ht="30" customHeight="1" x14ac:dyDescent="0.25">
      <c r="A331" s="202" t="s">
        <v>14</v>
      </c>
      <c r="B331" s="201">
        <v>42810</v>
      </c>
      <c r="C331" s="79">
        <v>27111702</v>
      </c>
      <c r="D331" s="61" t="s">
        <v>412</v>
      </c>
      <c r="E331" s="200">
        <v>0</v>
      </c>
      <c r="F331" s="59">
        <v>4</v>
      </c>
    </row>
    <row r="332" spans="1:6" ht="30" customHeight="1" x14ac:dyDescent="0.25">
      <c r="A332" s="202" t="s">
        <v>13</v>
      </c>
      <c r="B332" s="201">
        <v>43607</v>
      </c>
      <c r="C332" s="79">
        <v>40141604</v>
      </c>
      <c r="D332" s="61" t="s">
        <v>409</v>
      </c>
      <c r="E332" s="200">
        <v>58.87</v>
      </c>
      <c r="F332" s="59">
        <v>1405</v>
      </c>
    </row>
    <row r="333" spans="1:6" ht="30" customHeight="1" x14ac:dyDescent="0.25">
      <c r="A333" s="202" t="s">
        <v>13</v>
      </c>
      <c r="B333" s="201">
        <v>43607</v>
      </c>
      <c r="C333" s="79">
        <v>40141604</v>
      </c>
      <c r="D333" s="61" t="s">
        <v>410</v>
      </c>
      <c r="E333" s="200">
        <v>58.87</v>
      </c>
      <c r="F333" s="59">
        <v>311</v>
      </c>
    </row>
    <row r="334" spans="1:6" ht="30" customHeight="1" x14ac:dyDescent="0.25">
      <c r="A334" s="202" t="s">
        <v>15</v>
      </c>
      <c r="B334" s="201">
        <v>43607</v>
      </c>
      <c r="C334" s="79">
        <v>40141604</v>
      </c>
      <c r="D334" s="61" t="s">
        <v>408</v>
      </c>
      <c r="E334" s="200">
        <v>58.87</v>
      </c>
      <c r="F334" s="59">
        <v>2191</v>
      </c>
    </row>
    <row r="335" spans="1:6" ht="30" customHeight="1" x14ac:dyDescent="0.25">
      <c r="A335" s="202" t="s">
        <v>16</v>
      </c>
      <c r="B335" s="201">
        <v>43276</v>
      </c>
      <c r="C335" s="79">
        <v>40141702</v>
      </c>
      <c r="D335" s="61" t="s">
        <v>413</v>
      </c>
      <c r="E335" s="200">
        <v>290</v>
      </c>
      <c r="F335" s="59">
        <v>313</v>
      </c>
    </row>
    <row r="336" spans="1:6" ht="30" customHeight="1" x14ac:dyDescent="0.25">
      <c r="A336" s="202" t="s">
        <v>20</v>
      </c>
      <c r="B336" s="201" t="s">
        <v>20</v>
      </c>
      <c r="C336" s="79">
        <v>40141702</v>
      </c>
      <c r="D336" s="61" t="s">
        <v>407</v>
      </c>
      <c r="E336" s="200">
        <v>0</v>
      </c>
      <c r="F336" s="59">
        <v>73</v>
      </c>
    </row>
    <row r="337" spans="1:6" ht="30" customHeight="1" x14ac:dyDescent="0.25">
      <c r="A337" s="202" t="s">
        <v>15</v>
      </c>
      <c r="B337" s="201">
        <v>43858</v>
      </c>
      <c r="C337" s="79">
        <v>27111702</v>
      </c>
      <c r="D337" s="61" t="s">
        <v>414</v>
      </c>
      <c r="E337" s="200">
        <v>267</v>
      </c>
      <c r="F337" s="59">
        <v>343</v>
      </c>
    </row>
    <row r="338" spans="1:6" ht="30" customHeight="1" x14ac:dyDescent="0.25">
      <c r="A338" s="202" t="s">
        <v>20</v>
      </c>
      <c r="B338" s="201" t="s">
        <v>20</v>
      </c>
      <c r="C338" s="79">
        <v>47131806</v>
      </c>
      <c r="D338" s="61" t="s">
        <v>415</v>
      </c>
      <c r="E338" s="200">
        <v>0</v>
      </c>
      <c r="F338" s="59">
        <v>48</v>
      </c>
    </row>
    <row r="339" spans="1:6" ht="30" customHeight="1" x14ac:dyDescent="0.25">
      <c r="A339" s="202" t="s">
        <v>13</v>
      </c>
      <c r="B339" s="201">
        <v>43518</v>
      </c>
      <c r="C339" s="79">
        <v>11121604</v>
      </c>
      <c r="D339" s="61" t="s">
        <v>416</v>
      </c>
      <c r="E339" s="200">
        <v>513</v>
      </c>
      <c r="F339" s="59">
        <v>300</v>
      </c>
    </row>
    <row r="340" spans="1:6" ht="30" customHeight="1" x14ac:dyDescent="0.25">
      <c r="A340" s="202" t="s">
        <v>13</v>
      </c>
      <c r="B340" s="86">
        <v>43706</v>
      </c>
      <c r="C340" s="79">
        <v>27112705</v>
      </c>
      <c r="D340" s="61" t="s">
        <v>417</v>
      </c>
      <c r="E340" s="200">
        <v>1160.01</v>
      </c>
      <c r="F340" s="59">
        <v>1</v>
      </c>
    </row>
    <row r="341" spans="1:6" ht="30" customHeight="1" x14ac:dyDescent="0.25">
      <c r="A341" s="202" t="s">
        <v>18</v>
      </c>
      <c r="B341" s="201">
        <v>42576</v>
      </c>
      <c r="C341" s="79">
        <v>31201502</v>
      </c>
      <c r="D341" s="61" t="s">
        <v>422</v>
      </c>
      <c r="E341" s="200">
        <v>4479.3500000000004</v>
      </c>
      <c r="F341" s="59">
        <v>610</v>
      </c>
    </row>
    <row r="342" spans="1:6" ht="30" customHeight="1" x14ac:dyDescent="0.25">
      <c r="A342" s="202" t="s">
        <v>21</v>
      </c>
      <c r="B342" s="201">
        <v>42178</v>
      </c>
      <c r="C342" s="73">
        <v>31201502</v>
      </c>
      <c r="D342" s="61" t="s">
        <v>421</v>
      </c>
      <c r="E342" s="200">
        <v>1044.1199999999999</v>
      </c>
      <c r="F342" s="59">
        <v>2</v>
      </c>
    </row>
    <row r="343" spans="1:6" ht="30" customHeight="1" x14ac:dyDescent="0.25">
      <c r="A343" s="202" t="s">
        <v>20</v>
      </c>
      <c r="B343" s="201" t="s">
        <v>20</v>
      </c>
      <c r="C343" s="79">
        <v>31201502</v>
      </c>
      <c r="D343" s="61" t="s">
        <v>418</v>
      </c>
      <c r="E343" s="200">
        <v>0</v>
      </c>
      <c r="F343" s="59">
        <v>350</v>
      </c>
    </row>
    <row r="344" spans="1:6" ht="30" customHeight="1" x14ac:dyDescent="0.25">
      <c r="A344" s="202" t="s">
        <v>16</v>
      </c>
      <c r="B344" s="201">
        <v>43284</v>
      </c>
      <c r="C344" s="79">
        <v>31201502</v>
      </c>
      <c r="D344" s="61" t="s">
        <v>420</v>
      </c>
      <c r="E344" s="200">
        <v>35</v>
      </c>
      <c r="F344" s="59">
        <v>261</v>
      </c>
    </row>
    <row r="345" spans="1:6" ht="30" customHeight="1" x14ac:dyDescent="0.25">
      <c r="A345" s="202" t="s">
        <v>16</v>
      </c>
      <c r="B345" s="201">
        <v>43284</v>
      </c>
      <c r="C345" s="79">
        <v>31201502</v>
      </c>
      <c r="D345" s="61" t="s">
        <v>423</v>
      </c>
      <c r="E345" s="200">
        <v>35</v>
      </c>
      <c r="F345" s="59">
        <v>1873</v>
      </c>
    </row>
    <row r="346" spans="1:6" ht="30" customHeight="1" x14ac:dyDescent="0.25">
      <c r="A346" s="202" t="s">
        <v>20</v>
      </c>
      <c r="B346" s="201" t="s">
        <v>20</v>
      </c>
      <c r="C346" s="79">
        <v>31201502</v>
      </c>
      <c r="D346" s="61" t="s">
        <v>419</v>
      </c>
      <c r="E346" s="200">
        <v>0</v>
      </c>
      <c r="F346" s="59">
        <v>200</v>
      </c>
    </row>
    <row r="347" spans="1:6" ht="30" customHeight="1" x14ac:dyDescent="0.25">
      <c r="A347" s="202" t="s">
        <v>13</v>
      </c>
      <c r="B347" s="201">
        <v>43603</v>
      </c>
      <c r="C347" s="79">
        <v>31201502</v>
      </c>
      <c r="D347" s="61" t="s">
        <v>424</v>
      </c>
      <c r="E347" s="200">
        <v>30</v>
      </c>
      <c r="F347" s="59">
        <v>40</v>
      </c>
    </row>
    <row r="348" spans="1:6" ht="30" customHeight="1" x14ac:dyDescent="0.25">
      <c r="A348" s="202" t="s">
        <v>16</v>
      </c>
      <c r="B348" s="201">
        <v>43125</v>
      </c>
      <c r="C348" s="79">
        <v>41116501</v>
      </c>
      <c r="D348" s="61" t="s">
        <v>425</v>
      </c>
      <c r="E348" s="200">
        <v>2400.0500000000002</v>
      </c>
      <c r="F348" s="59">
        <v>328</v>
      </c>
    </row>
    <row r="349" spans="1:6" ht="30" customHeight="1" x14ac:dyDescent="0.25">
      <c r="A349" s="202" t="s">
        <v>16</v>
      </c>
      <c r="B349" s="201">
        <v>43297</v>
      </c>
      <c r="C349" s="79">
        <v>27112014</v>
      </c>
      <c r="D349" s="61" t="s">
        <v>427</v>
      </c>
      <c r="E349" s="200">
        <v>27000</v>
      </c>
      <c r="F349" s="59">
        <v>1</v>
      </c>
    </row>
    <row r="350" spans="1:6" ht="30" customHeight="1" x14ac:dyDescent="0.25">
      <c r="A350" s="202" t="s">
        <v>14</v>
      </c>
      <c r="B350" s="201">
        <v>42990</v>
      </c>
      <c r="C350" s="79">
        <v>23151601</v>
      </c>
      <c r="D350" s="61" t="s">
        <v>426</v>
      </c>
      <c r="E350" s="200">
        <v>24510</v>
      </c>
      <c r="F350" s="59">
        <v>1</v>
      </c>
    </row>
    <row r="351" spans="1:6" ht="30" customHeight="1" x14ac:dyDescent="0.25">
      <c r="A351" s="202" t="s">
        <v>13</v>
      </c>
      <c r="B351" s="201">
        <v>43727</v>
      </c>
      <c r="C351" s="79">
        <v>27111602</v>
      </c>
      <c r="D351" s="61" t="s">
        <v>428</v>
      </c>
      <c r="E351" s="200">
        <v>400</v>
      </c>
      <c r="F351" s="59">
        <v>1</v>
      </c>
    </row>
    <row r="352" spans="1:6" ht="30" customHeight="1" x14ac:dyDescent="0.25">
      <c r="A352" s="202" t="s">
        <v>16</v>
      </c>
      <c r="B352" s="201">
        <v>43284</v>
      </c>
      <c r="C352" s="79">
        <v>31201605</v>
      </c>
      <c r="D352" s="61" t="s">
        <v>429</v>
      </c>
      <c r="E352" s="200">
        <v>850</v>
      </c>
      <c r="F352" s="59">
        <v>163</v>
      </c>
    </row>
    <row r="353" spans="1:6" ht="30" customHeight="1" x14ac:dyDescent="0.25">
      <c r="A353" s="202" t="s">
        <v>13</v>
      </c>
      <c r="B353" s="201">
        <v>43689</v>
      </c>
      <c r="C353" s="79">
        <v>31201502</v>
      </c>
      <c r="D353" s="61" t="s">
        <v>430</v>
      </c>
      <c r="E353" s="200">
        <v>40.5</v>
      </c>
      <c r="F353" s="59">
        <v>9587</v>
      </c>
    </row>
    <row r="354" spans="1:6" ht="30" customHeight="1" x14ac:dyDescent="0.25">
      <c r="A354" s="202" t="s">
        <v>112</v>
      </c>
      <c r="B354" s="201">
        <v>44382</v>
      </c>
      <c r="C354" s="79">
        <v>31201502</v>
      </c>
      <c r="D354" s="61" t="s">
        <v>742</v>
      </c>
      <c r="E354" s="200">
        <v>65</v>
      </c>
      <c r="F354" s="59">
        <v>7</v>
      </c>
    </row>
    <row r="355" spans="1:6" ht="30" customHeight="1" x14ac:dyDescent="0.25">
      <c r="A355" s="202" t="s">
        <v>112</v>
      </c>
      <c r="B355" s="201">
        <v>44349</v>
      </c>
      <c r="C355" s="79">
        <v>42152203</v>
      </c>
      <c r="D355" s="61" t="s">
        <v>431</v>
      </c>
      <c r="E355" s="200">
        <v>1470.9</v>
      </c>
      <c r="F355" s="59">
        <v>28</v>
      </c>
    </row>
    <row r="356" spans="1:6" ht="30" customHeight="1" x14ac:dyDescent="0.25">
      <c r="A356" s="202" t="s">
        <v>15</v>
      </c>
      <c r="B356" s="201">
        <v>44006</v>
      </c>
      <c r="C356" s="79">
        <v>42152203</v>
      </c>
      <c r="D356" s="61" t="s">
        <v>432</v>
      </c>
      <c r="E356" s="200">
        <v>1470</v>
      </c>
      <c r="F356" s="59">
        <v>195</v>
      </c>
    </row>
    <row r="357" spans="1:6" ht="30" customHeight="1" x14ac:dyDescent="0.25">
      <c r="A357" s="202" t="s">
        <v>13</v>
      </c>
      <c r="B357" s="201">
        <v>43518</v>
      </c>
      <c r="C357" s="79">
        <v>31211906</v>
      </c>
      <c r="D357" s="61" t="s">
        <v>433</v>
      </c>
      <c r="E357" s="200">
        <v>80</v>
      </c>
      <c r="F357" s="59">
        <v>15326</v>
      </c>
    </row>
    <row r="358" spans="1:6" ht="30" customHeight="1" x14ac:dyDescent="0.25">
      <c r="A358" s="202" t="s">
        <v>112</v>
      </c>
      <c r="B358" s="201">
        <v>44342</v>
      </c>
      <c r="C358" s="79">
        <v>25171901</v>
      </c>
      <c r="D358" s="61" t="s">
        <v>434</v>
      </c>
      <c r="E358" s="200">
        <v>7450</v>
      </c>
      <c r="F358" s="59">
        <v>2</v>
      </c>
    </row>
    <row r="359" spans="1:6" ht="30" customHeight="1" x14ac:dyDescent="0.25">
      <c r="A359" s="202" t="s">
        <v>21</v>
      </c>
      <c r="B359" s="201">
        <v>42156</v>
      </c>
      <c r="C359" s="79">
        <v>25171901</v>
      </c>
      <c r="D359" s="61" t="s">
        <v>436</v>
      </c>
      <c r="E359" s="200">
        <v>8556</v>
      </c>
      <c r="F359" s="59">
        <v>9</v>
      </c>
    </row>
    <row r="360" spans="1:6" ht="30" customHeight="1" x14ac:dyDescent="0.25">
      <c r="A360" s="202" t="s">
        <v>21</v>
      </c>
      <c r="B360" s="201">
        <v>42082</v>
      </c>
      <c r="C360" s="79">
        <v>25171901</v>
      </c>
      <c r="D360" s="61" t="s">
        <v>435</v>
      </c>
      <c r="E360" s="200">
        <v>0</v>
      </c>
      <c r="F360" s="59">
        <v>1</v>
      </c>
    </row>
    <row r="361" spans="1:6" ht="30" customHeight="1" x14ac:dyDescent="0.25">
      <c r="A361" s="202" t="s">
        <v>15</v>
      </c>
      <c r="B361" s="201">
        <v>43881</v>
      </c>
      <c r="C361" s="79">
        <v>52141501</v>
      </c>
      <c r="D361" s="61" t="s">
        <v>437</v>
      </c>
      <c r="E361" s="200">
        <v>11069</v>
      </c>
      <c r="F361" s="59">
        <v>28</v>
      </c>
    </row>
    <row r="362" spans="1:6" ht="30" customHeight="1" x14ac:dyDescent="0.25">
      <c r="A362" s="202" t="s">
        <v>15</v>
      </c>
      <c r="B362" s="201">
        <v>43858</v>
      </c>
      <c r="C362" s="79">
        <v>40142318</v>
      </c>
      <c r="D362" s="61" t="s">
        <v>440</v>
      </c>
      <c r="E362" s="200">
        <v>132.38</v>
      </c>
      <c r="F362" s="59">
        <v>420</v>
      </c>
    </row>
    <row r="363" spans="1:6" ht="30" customHeight="1" x14ac:dyDescent="0.25">
      <c r="A363" s="202" t="s">
        <v>15</v>
      </c>
      <c r="B363" s="201">
        <v>43858</v>
      </c>
      <c r="C363" s="79">
        <v>40142318</v>
      </c>
      <c r="D363" s="61" t="s">
        <v>439</v>
      </c>
      <c r="E363" s="200">
        <v>146.08000000000001</v>
      </c>
      <c r="F363" s="59">
        <v>328</v>
      </c>
    </row>
    <row r="364" spans="1:6" ht="30" customHeight="1" x14ac:dyDescent="0.25">
      <c r="A364" s="202" t="s">
        <v>15</v>
      </c>
      <c r="B364" s="201">
        <v>43858</v>
      </c>
      <c r="C364" s="79">
        <v>40142318</v>
      </c>
      <c r="D364" s="61" t="s">
        <v>438</v>
      </c>
      <c r="E364" s="200">
        <v>214.03</v>
      </c>
      <c r="F364" s="59">
        <v>3</v>
      </c>
    </row>
    <row r="365" spans="1:6" ht="30" customHeight="1" x14ac:dyDescent="0.25">
      <c r="A365" s="202" t="s">
        <v>13</v>
      </c>
      <c r="B365" s="201">
        <v>43706</v>
      </c>
      <c r="C365" s="79">
        <v>41106600</v>
      </c>
      <c r="D365" s="61" t="s">
        <v>441</v>
      </c>
      <c r="E365" s="200">
        <v>869.99</v>
      </c>
      <c r="F365" s="59">
        <v>22</v>
      </c>
    </row>
    <row r="366" spans="1:6" ht="30" customHeight="1" x14ac:dyDescent="0.25">
      <c r="A366" s="202" t="s">
        <v>15</v>
      </c>
      <c r="B366" s="201">
        <v>43999</v>
      </c>
      <c r="C366" s="79">
        <v>60121000</v>
      </c>
      <c r="D366" s="61" t="s">
        <v>443</v>
      </c>
      <c r="E366" s="200">
        <v>300</v>
      </c>
      <c r="F366" s="59">
        <v>4</v>
      </c>
    </row>
    <row r="367" spans="1:6" ht="30" customHeight="1" x14ac:dyDescent="0.25">
      <c r="A367" s="202" t="s">
        <v>15</v>
      </c>
      <c r="B367" s="201">
        <v>43999</v>
      </c>
      <c r="C367" s="79">
        <v>60121000</v>
      </c>
      <c r="D367" s="61" t="s">
        <v>442</v>
      </c>
      <c r="E367" s="200">
        <v>300</v>
      </c>
      <c r="F367" s="59">
        <v>3</v>
      </c>
    </row>
    <row r="368" spans="1:6" ht="30" customHeight="1" x14ac:dyDescent="0.25">
      <c r="A368" s="202" t="s">
        <v>15</v>
      </c>
      <c r="B368" s="201">
        <v>43857</v>
      </c>
      <c r="C368" s="79">
        <v>43211704</v>
      </c>
      <c r="D368" s="61" t="s">
        <v>444</v>
      </c>
      <c r="E368" s="200">
        <v>723.21</v>
      </c>
      <c r="F368" s="59">
        <v>100</v>
      </c>
    </row>
    <row r="369" spans="1:6" ht="30" customHeight="1" x14ac:dyDescent="0.25">
      <c r="A369" s="202" t="s">
        <v>14</v>
      </c>
      <c r="B369" s="201">
        <v>42769</v>
      </c>
      <c r="C369" s="79">
        <v>43211704</v>
      </c>
      <c r="D369" s="61" t="s">
        <v>445</v>
      </c>
      <c r="E369" s="200">
        <v>1600</v>
      </c>
      <c r="F369" s="59">
        <v>372</v>
      </c>
    </row>
    <row r="370" spans="1:6" ht="30" customHeight="1" x14ac:dyDescent="0.25">
      <c r="A370" s="202" t="s">
        <v>21</v>
      </c>
      <c r="B370" s="201">
        <v>42238</v>
      </c>
      <c r="C370" s="79">
        <v>42141607</v>
      </c>
      <c r="D370" s="61" t="s">
        <v>446</v>
      </c>
      <c r="E370" s="200">
        <v>2400</v>
      </c>
      <c r="F370" s="59">
        <v>372</v>
      </c>
    </row>
    <row r="371" spans="1:6" ht="30" customHeight="1" x14ac:dyDescent="0.25">
      <c r="A371" s="202" t="s">
        <v>15</v>
      </c>
      <c r="B371" s="201">
        <v>43992</v>
      </c>
      <c r="C371" s="79">
        <v>46181503</v>
      </c>
      <c r="D371" s="61" t="s">
        <v>447</v>
      </c>
      <c r="E371" s="200">
        <v>2990</v>
      </c>
      <c r="F371" s="59">
        <v>2</v>
      </c>
    </row>
    <row r="372" spans="1:6" ht="30" customHeight="1" x14ac:dyDescent="0.25">
      <c r="A372" s="202" t="s">
        <v>20</v>
      </c>
      <c r="B372" s="201" t="s">
        <v>20</v>
      </c>
      <c r="C372" s="79">
        <v>47131611</v>
      </c>
      <c r="D372" s="61" t="s">
        <v>448</v>
      </c>
      <c r="E372" s="200">
        <v>0</v>
      </c>
      <c r="F372" s="59">
        <v>62</v>
      </c>
    </row>
    <row r="373" spans="1:6" ht="30" customHeight="1" x14ac:dyDescent="0.25">
      <c r="A373" s="202" t="s">
        <v>15</v>
      </c>
      <c r="B373" s="201">
        <v>43858</v>
      </c>
      <c r="C373" s="79">
        <v>47131611</v>
      </c>
      <c r="D373" s="61" t="s">
        <v>449</v>
      </c>
      <c r="E373" s="200">
        <v>813.56</v>
      </c>
      <c r="F373" s="59">
        <v>643</v>
      </c>
    </row>
    <row r="374" spans="1:6" ht="30" customHeight="1" x14ac:dyDescent="0.25">
      <c r="A374" s="202" t="s">
        <v>20</v>
      </c>
      <c r="B374" s="201" t="s">
        <v>20</v>
      </c>
      <c r="C374" s="79">
        <v>47131611</v>
      </c>
      <c r="D374" s="61" t="s">
        <v>654</v>
      </c>
      <c r="E374" s="200">
        <v>0</v>
      </c>
      <c r="F374" s="59">
        <v>1226</v>
      </c>
    </row>
    <row r="375" spans="1:6" ht="30" customHeight="1" x14ac:dyDescent="0.25">
      <c r="A375" s="202" t="s">
        <v>18</v>
      </c>
      <c r="B375" s="201">
        <v>42586</v>
      </c>
      <c r="C375" s="79">
        <v>47131604</v>
      </c>
      <c r="D375" s="61" t="s">
        <v>637</v>
      </c>
      <c r="E375" s="200">
        <v>150</v>
      </c>
      <c r="F375" s="59">
        <v>92</v>
      </c>
    </row>
    <row r="376" spans="1:6" ht="30" customHeight="1" x14ac:dyDescent="0.25">
      <c r="A376" s="202" t="s">
        <v>13</v>
      </c>
      <c r="B376" s="201">
        <v>43766</v>
      </c>
      <c r="C376" s="79">
        <v>55121724</v>
      </c>
      <c r="D376" s="61" t="s">
        <v>450</v>
      </c>
      <c r="E376" s="200">
        <v>4400</v>
      </c>
      <c r="F376" s="59">
        <v>598</v>
      </c>
    </row>
    <row r="377" spans="1:6" ht="30" customHeight="1" x14ac:dyDescent="0.25">
      <c r="A377" s="202" t="s">
        <v>15</v>
      </c>
      <c r="B377" s="201">
        <v>43889</v>
      </c>
      <c r="C377" s="79">
        <v>30101503</v>
      </c>
      <c r="D377" s="61" t="s">
        <v>451</v>
      </c>
      <c r="E377" s="200">
        <v>30.78</v>
      </c>
      <c r="F377" s="59">
        <v>1480</v>
      </c>
    </row>
    <row r="378" spans="1:6" ht="30" customHeight="1" x14ac:dyDescent="0.25">
      <c r="A378" s="202" t="s">
        <v>13</v>
      </c>
      <c r="B378" s="201">
        <v>43539</v>
      </c>
      <c r="C378" s="79">
        <v>45111603</v>
      </c>
      <c r="D378" s="61" t="s">
        <v>452</v>
      </c>
      <c r="E378" s="200">
        <v>8500</v>
      </c>
      <c r="F378" s="59">
        <v>247</v>
      </c>
    </row>
    <row r="379" spans="1:6" ht="30" customHeight="1" x14ac:dyDescent="0.25">
      <c r="A379" s="202" t="s">
        <v>15</v>
      </c>
      <c r="B379" s="201">
        <v>43893</v>
      </c>
      <c r="C379" s="79">
        <v>53101502</v>
      </c>
      <c r="D379" s="61" t="s">
        <v>664</v>
      </c>
      <c r="E379" s="200">
        <v>700</v>
      </c>
      <c r="F379" s="59">
        <v>11</v>
      </c>
    </row>
    <row r="380" spans="1:6" ht="30" customHeight="1" x14ac:dyDescent="0.25">
      <c r="A380" s="202" t="s">
        <v>13</v>
      </c>
      <c r="B380" s="201">
        <v>43518</v>
      </c>
      <c r="C380" s="79" t="s">
        <v>683</v>
      </c>
      <c r="D380" s="61" t="s">
        <v>455</v>
      </c>
      <c r="E380" s="200">
        <v>54</v>
      </c>
      <c r="F380" s="59">
        <v>93</v>
      </c>
    </row>
    <row r="381" spans="1:6" ht="30" customHeight="1" x14ac:dyDescent="0.25">
      <c r="A381" s="202" t="s">
        <v>13</v>
      </c>
      <c r="B381" s="201">
        <v>43518</v>
      </c>
      <c r="C381" s="79" t="s">
        <v>683</v>
      </c>
      <c r="D381" s="61" t="s">
        <v>454</v>
      </c>
      <c r="E381" s="200">
        <v>54</v>
      </c>
      <c r="F381" s="59">
        <v>12</v>
      </c>
    </row>
    <row r="382" spans="1:6" ht="30" customHeight="1" x14ac:dyDescent="0.25">
      <c r="A382" s="202" t="s">
        <v>15</v>
      </c>
      <c r="B382" s="201">
        <v>43881</v>
      </c>
      <c r="C382" s="79" t="s">
        <v>683</v>
      </c>
      <c r="D382" s="61" t="s">
        <v>453</v>
      </c>
      <c r="E382" s="200">
        <v>628.33000000000004</v>
      </c>
      <c r="F382" s="59">
        <v>900</v>
      </c>
    </row>
    <row r="383" spans="1:6" ht="30" customHeight="1" x14ac:dyDescent="0.25">
      <c r="A383" s="202" t="s">
        <v>13</v>
      </c>
      <c r="B383" s="201">
        <v>43558</v>
      </c>
      <c r="C383" s="79">
        <v>26121609</v>
      </c>
      <c r="D383" s="61" t="s">
        <v>457</v>
      </c>
      <c r="E383" s="200">
        <v>47.66</v>
      </c>
      <c r="F383" s="59">
        <v>8844</v>
      </c>
    </row>
    <row r="384" spans="1:6" ht="30" customHeight="1" x14ac:dyDescent="0.25">
      <c r="A384" s="202" t="s">
        <v>13</v>
      </c>
      <c r="B384" s="201">
        <v>43558</v>
      </c>
      <c r="C384" s="79">
        <v>26121609</v>
      </c>
      <c r="D384" s="61" t="s">
        <v>458</v>
      </c>
      <c r="E384" s="200">
        <v>0</v>
      </c>
      <c r="F384" s="59">
        <v>171</v>
      </c>
    </row>
    <row r="385" spans="1:6" ht="30" customHeight="1" x14ac:dyDescent="0.25">
      <c r="A385" s="202" t="s">
        <v>13</v>
      </c>
      <c r="B385" s="201">
        <v>43558</v>
      </c>
      <c r="C385" s="79">
        <v>26121609</v>
      </c>
      <c r="D385" s="61" t="s">
        <v>456</v>
      </c>
      <c r="E385" s="200">
        <v>73.430000000000007</v>
      </c>
      <c r="F385" s="59">
        <v>23179</v>
      </c>
    </row>
    <row r="386" spans="1:6" ht="30" customHeight="1" x14ac:dyDescent="0.25">
      <c r="A386" s="202" t="s">
        <v>13</v>
      </c>
      <c r="B386" s="201">
        <v>43558</v>
      </c>
      <c r="C386" s="79">
        <v>43222821</v>
      </c>
      <c r="D386" s="61" t="s">
        <v>459</v>
      </c>
      <c r="E386" s="200">
        <v>1231.71</v>
      </c>
      <c r="F386" s="59">
        <v>260</v>
      </c>
    </row>
    <row r="387" spans="1:6" ht="30" customHeight="1" x14ac:dyDescent="0.25">
      <c r="A387" s="202" t="s">
        <v>15</v>
      </c>
      <c r="B387" s="201">
        <v>44021</v>
      </c>
      <c r="C387" s="79">
        <v>15121520</v>
      </c>
      <c r="D387" s="61" t="s">
        <v>460</v>
      </c>
      <c r="E387" s="200">
        <v>2500</v>
      </c>
      <c r="F387" s="59">
        <v>11</v>
      </c>
    </row>
    <row r="388" spans="1:6" ht="30" customHeight="1" x14ac:dyDescent="0.25">
      <c r="A388" s="202" t="s">
        <v>15</v>
      </c>
      <c r="B388" s="201">
        <v>44021</v>
      </c>
      <c r="C388" s="79">
        <v>15121520</v>
      </c>
      <c r="D388" s="61" t="s">
        <v>461</v>
      </c>
      <c r="E388" s="200">
        <v>2500</v>
      </c>
      <c r="F388" s="59">
        <v>7</v>
      </c>
    </row>
    <row r="389" spans="1:6" ht="30" customHeight="1" x14ac:dyDescent="0.25">
      <c r="A389" s="202" t="s">
        <v>16</v>
      </c>
      <c r="B389" s="201">
        <v>43276</v>
      </c>
      <c r="C389" s="79">
        <v>47131705</v>
      </c>
      <c r="D389" s="61" t="s">
        <v>462</v>
      </c>
      <c r="E389" s="200">
        <v>65.25</v>
      </c>
      <c r="F389" s="59">
        <v>1132</v>
      </c>
    </row>
    <row r="390" spans="1:6" ht="30" customHeight="1" x14ac:dyDescent="0.25">
      <c r="A390" s="202" t="s">
        <v>13</v>
      </c>
      <c r="B390" s="201">
        <v>43572</v>
      </c>
      <c r="C390" s="79">
        <v>30171609</v>
      </c>
      <c r="D390" s="61" t="s">
        <v>463</v>
      </c>
      <c r="E390" s="200">
        <v>2160</v>
      </c>
      <c r="F390" s="59">
        <v>100</v>
      </c>
    </row>
    <row r="391" spans="1:6" ht="30" customHeight="1" x14ac:dyDescent="0.25">
      <c r="A391" s="202" t="s">
        <v>15</v>
      </c>
      <c r="B391" s="201">
        <v>44036</v>
      </c>
      <c r="C391" s="79">
        <v>31211501</v>
      </c>
      <c r="D391" s="61" t="s">
        <v>465</v>
      </c>
      <c r="E391" s="200">
        <v>7907.68</v>
      </c>
      <c r="F391" s="59">
        <v>3</v>
      </c>
    </row>
    <row r="392" spans="1:6" ht="30" customHeight="1" x14ac:dyDescent="0.25">
      <c r="A392" s="202" t="s">
        <v>13</v>
      </c>
      <c r="B392" s="201">
        <v>43572</v>
      </c>
      <c r="C392" s="79">
        <v>31211501</v>
      </c>
      <c r="D392" s="61" t="s">
        <v>467</v>
      </c>
      <c r="E392" s="200">
        <v>0</v>
      </c>
      <c r="F392" s="59">
        <v>369</v>
      </c>
    </row>
    <row r="393" spans="1:6" ht="30" customHeight="1" x14ac:dyDescent="0.25">
      <c r="A393" s="202" t="s">
        <v>112</v>
      </c>
      <c r="B393" s="201">
        <v>44326</v>
      </c>
      <c r="C393" s="79">
        <v>31211501</v>
      </c>
      <c r="D393" s="61" t="s">
        <v>464</v>
      </c>
      <c r="E393" s="200">
        <v>2600</v>
      </c>
      <c r="F393" s="59">
        <v>23</v>
      </c>
    </row>
    <row r="394" spans="1:6" ht="30" customHeight="1" x14ac:dyDescent="0.25">
      <c r="A394" s="202" t="s">
        <v>16</v>
      </c>
      <c r="B394" s="201">
        <v>43451</v>
      </c>
      <c r="C394" s="79">
        <v>31211501</v>
      </c>
      <c r="D394" s="61" t="s">
        <v>466</v>
      </c>
      <c r="E394" s="200">
        <v>2609.9</v>
      </c>
      <c r="F394" s="59">
        <v>1</v>
      </c>
    </row>
    <row r="395" spans="1:6" ht="30" customHeight="1" x14ac:dyDescent="0.25">
      <c r="A395" s="202" t="s">
        <v>16</v>
      </c>
      <c r="B395" s="201">
        <v>43381</v>
      </c>
      <c r="C395" s="79">
        <v>27112114</v>
      </c>
      <c r="D395" s="61" t="s">
        <v>468</v>
      </c>
      <c r="E395" s="200">
        <v>1300</v>
      </c>
      <c r="F395" s="59">
        <v>81</v>
      </c>
    </row>
    <row r="396" spans="1:6" ht="30" customHeight="1" x14ac:dyDescent="0.25">
      <c r="A396" s="202" t="s">
        <v>15</v>
      </c>
      <c r="B396" s="201">
        <v>44006</v>
      </c>
      <c r="C396" s="79">
        <v>27112115</v>
      </c>
      <c r="D396" s="61" t="s">
        <v>666</v>
      </c>
      <c r="E396" s="200">
        <v>500.16</v>
      </c>
      <c r="F396" s="59">
        <v>4</v>
      </c>
    </row>
    <row r="397" spans="1:6" ht="30" customHeight="1" x14ac:dyDescent="0.25">
      <c r="A397" s="202" t="s">
        <v>13</v>
      </c>
      <c r="B397" s="201">
        <v>43637</v>
      </c>
      <c r="C397" s="79">
        <v>27112202</v>
      </c>
      <c r="D397" s="61" t="s">
        <v>469</v>
      </c>
      <c r="E397" s="200">
        <v>145</v>
      </c>
      <c r="F397" s="59">
        <v>23</v>
      </c>
    </row>
    <row r="398" spans="1:6" ht="30" customHeight="1" x14ac:dyDescent="0.25">
      <c r="A398" s="202" t="s">
        <v>13</v>
      </c>
      <c r="B398" s="201">
        <v>43637</v>
      </c>
      <c r="C398" s="79">
        <v>27112202</v>
      </c>
      <c r="D398" s="61" t="s">
        <v>470</v>
      </c>
      <c r="E398" s="200">
        <v>145</v>
      </c>
      <c r="F398" s="59">
        <v>48</v>
      </c>
    </row>
    <row r="399" spans="1:6" ht="30" customHeight="1" x14ac:dyDescent="0.25">
      <c r="A399" s="202" t="s">
        <v>13</v>
      </c>
      <c r="B399" s="201">
        <v>43637</v>
      </c>
      <c r="C399" s="79">
        <v>27112202</v>
      </c>
      <c r="D399" s="61" t="s">
        <v>471</v>
      </c>
      <c r="E399" s="200">
        <v>145</v>
      </c>
      <c r="F399" s="59">
        <v>9</v>
      </c>
    </row>
    <row r="400" spans="1:6" ht="30" customHeight="1" x14ac:dyDescent="0.25">
      <c r="A400" s="52" t="s">
        <v>20</v>
      </c>
      <c r="B400" s="201" t="s">
        <v>20</v>
      </c>
      <c r="C400" s="201" t="s">
        <v>20</v>
      </c>
      <c r="D400" s="61" t="s">
        <v>740</v>
      </c>
      <c r="E400" s="200">
        <v>0</v>
      </c>
      <c r="F400" s="59">
        <v>5</v>
      </c>
    </row>
    <row r="401" spans="1:6" ht="30" customHeight="1" x14ac:dyDescent="0.25">
      <c r="A401" s="202" t="s">
        <v>13</v>
      </c>
      <c r="B401" s="201">
        <v>43518</v>
      </c>
      <c r="C401" s="79">
        <v>30102212</v>
      </c>
      <c r="D401" s="61" t="s">
        <v>473</v>
      </c>
      <c r="E401" s="200">
        <v>295</v>
      </c>
      <c r="F401" s="59">
        <v>13</v>
      </c>
    </row>
    <row r="402" spans="1:6" ht="30" customHeight="1" x14ac:dyDescent="0.25">
      <c r="A402" s="202" t="s">
        <v>15</v>
      </c>
      <c r="B402" s="201">
        <v>43881</v>
      </c>
      <c r="C402" s="79">
        <v>52141533</v>
      </c>
      <c r="D402" s="61" t="s">
        <v>472</v>
      </c>
      <c r="E402" s="200">
        <v>1140</v>
      </c>
      <c r="F402" s="59">
        <v>1</v>
      </c>
    </row>
    <row r="403" spans="1:6" ht="30" customHeight="1" x14ac:dyDescent="0.25">
      <c r="A403" s="202" t="s">
        <v>23</v>
      </c>
      <c r="B403" s="201">
        <v>41130</v>
      </c>
      <c r="C403" s="79">
        <v>52152003</v>
      </c>
      <c r="D403" s="61" t="s">
        <v>474</v>
      </c>
      <c r="E403" s="200">
        <v>32.5</v>
      </c>
      <c r="F403" s="59">
        <v>77</v>
      </c>
    </row>
    <row r="404" spans="1:6" ht="30" customHeight="1" x14ac:dyDescent="0.25">
      <c r="A404" s="202" t="s">
        <v>23</v>
      </c>
      <c r="B404" s="201">
        <v>41130</v>
      </c>
      <c r="C404" s="79">
        <v>52152003</v>
      </c>
      <c r="D404" s="61" t="s">
        <v>475</v>
      </c>
      <c r="E404" s="200">
        <v>32.5</v>
      </c>
      <c r="F404" s="59">
        <v>46</v>
      </c>
    </row>
    <row r="405" spans="1:6" ht="30" customHeight="1" x14ac:dyDescent="0.25">
      <c r="A405" s="202" t="s">
        <v>13</v>
      </c>
      <c r="B405" s="201">
        <v>43675</v>
      </c>
      <c r="C405" s="79">
        <v>46181901</v>
      </c>
      <c r="D405" s="61" t="s">
        <v>476</v>
      </c>
      <c r="E405" s="200">
        <v>52.38</v>
      </c>
      <c r="F405" s="59">
        <v>12</v>
      </c>
    </row>
    <row r="406" spans="1:6" ht="30" customHeight="1" x14ac:dyDescent="0.25">
      <c r="A406" s="202" t="s">
        <v>14</v>
      </c>
      <c r="B406" s="201">
        <v>43020</v>
      </c>
      <c r="C406" s="79">
        <v>45111609</v>
      </c>
      <c r="D406" s="61" t="s">
        <v>655</v>
      </c>
      <c r="E406" s="200">
        <v>29288.81</v>
      </c>
      <c r="F406" s="59">
        <v>4</v>
      </c>
    </row>
    <row r="407" spans="1:6" ht="30" customHeight="1" x14ac:dyDescent="0.25">
      <c r="A407" s="202" t="s">
        <v>13</v>
      </c>
      <c r="B407" s="201">
        <v>43572</v>
      </c>
      <c r="C407" s="79">
        <v>30171515</v>
      </c>
      <c r="D407" s="61" t="s">
        <v>477</v>
      </c>
      <c r="E407" s="200">
        <v>5760</v>
      </c>
      <c r="F407" s="59">
        <v>3</v>
      </c>
    </row>
    <row r="408" spans="1:6" ht="30" customHeight="1" x14ac:dyDescent="0.25">
      <c r="A408" s="202" t="s">
        <v>13</v>
      </c>
      <c r="B408" s="201">
        <v>43572</v>
      </c>
      <c r="C408" s="79">
        <v>30171515</v>
      </c>
      <c r="D408" s="61" t="s">
        <v>477</v>
      </c>
      <c r="E408" s="200">
        <v>5760</v>
      </c>
      <c r="F408" s="59">
        <v>3</v>
      </c>
    </row>
    <row r="409" spans="1:6" ht="30" customHeight="1" x14ac:dyDescent="0.25">
      <c r="A409" s="202" t="s">
        <v>15</v>
      </c>
      <c r="B409" s="201">
        <v>43858</v>
      </c>
      <c r="C409" s="79" t="s">
        <v>668</v>
      </c>
      <c r="D409" s="61" t="s">
        <v>478</v>
      </c>
      <c r="E409" s="200">
        <v>35.590000000000003</v>
      </c>
      <c r="F409" s="59">
        <v>380</v>
      </c>
    </row>
    <row r="410" spans="1:6" ht="30" customHeight="1" x14ac:dyDescent="0.25">
      <c r="A410" s="202" t="s">
        <v>15</v>
      </c>
      <c r="B410" s="201">
        <v>43943</v>
      </c>
      <c r="C410" s="79">
        <v>40161602</v>
      </c>
      <c r="D410" s="61" t="s">
        <v>479</v>
      </c>
      <c r="E410" s="200">
        <v>2542</v>
      </c>
      <c r="F410" s="59">
        <v>1</v>
      </c>
    </row>
    <row r="411" spans="1:6" ht="30" customHeight="1" x14ac:dyDescent="0.25">
      <c r="A411" s="202" t="s">
        <v>18</v>
      </c>
      <c r="B411" s="201">
        <v>42576</v>
      </c>
      <c r="C411" s="79">
        <v>27112003</v>
      </c>
      <c r="D411" s="61" t="s">
        <v>480</v>
      </c>
      <c r="E411" s="200">
        <v>895</v>
      </c>
      <c r="F411" s="59">
        <v>602</v>
      </c>
    </row>
    <row r="412" spans="1:6" ht="30" customHeight="1" x14ac:dyDescent="0.25">
      <c r="A412" s="202" t="s">
        <v>18</v>
      </c>
      <c r="B412" s="201">
        <v>42576</v>
      </c>
      <c r="C412" s="79">
        <v>27112003</v>
      </c>
      <c r="D412" s="61" t="s">
        <v>481</v>
      </c>
      <c r="E412" s="200">
        <v>895</v>
      </c>
      <c r="F412" s="59">
        <v>789</v>
      </c>
    </row>
    <row r="413" spans="1:6" ht="30" customHeight="1" x14ac:dyDescent="0.25">
      <c r="A413" s="202" t="s">
        <v>15</v>
      </c>
      <c r="B413" s="201">
        <v>43852</v>
      </c>
      <c r="C413" s="79">
        <v>47131611</v>
      </c>
      <c r="D413" s="61" t="s">
        <v>639</v>
      </c>
      <c r="E413" s="200">
        <v>254.24</v>
      </c>
      <c r="F413" s="59">
        <v>147</v>
      </c>
    </row>
    <row r="414" spans="1:6" ht="30" customHeight="1" x14ac:dyDescent="0.25">
      <c r="A414" s="202" t="s">
        <v>112</v>
      </c>
      <c r="B414" s="201">
        <v>44382</v>
      </c>
      <c r="C414" s="79">
        <v>40142321</v>
      </c>
      <c r="D414" s="61" t="s">
        <v>484</v>
      </c>
      <c r="E414" s="200">
        <v>5.9</v>
      </c>
      <c r="F414" s="59">
        <v>20</v>
      </c>
    </row>
    <row r="415" spans="1:6" ht="30" customHeight="1" x14ac:dyDescent="0.25">
      <c r="A415" s="202" t="s">
        <v>15</v>
      </c>
      <c r="B415" s="201">
        <v>43858</v>
      </c>
      <c r="C415" s="79" t="s">
        <v>669</v>
      </c>
      <c r="D415" s="61" t="s">
        <v>486</v>
      </c>
      <c r="E415" s="200">
        <v>103.41</v>
      </c>
      <c r="F415" s="59">
        <v>441</v>
      </c>
    </row>
    <row r="416" spans="1:6" ht="30" customHeight="1" x14ac:dyDescent="0.25">
      <c r="A416" s="202" t="s">
        <v>15</v>
      </c>
      <c r="B416" s="201">
        <v>43858</v>
      </c>
      <c r="C416" s="79">
        <v>40142321</v>
      </c>
      <c r="D416" s="61" t="s">
        <v>489</v>
      </c>
      <c r="E416" s="200">
        <v>103.41</v>
      </c>
      <c r="F416" s="59">
        <v>3206</v>
      </c>
    </row>
    <row r="417" spans="1:6" ht="30" customHeight="1" x14ac:dyDescent="0.25">
      <c r="A417" s="202" t="s">
        <v>112</v>
      </c>
      <c r="B417" s="201">
        <v>44382</v>
      </c>
      <c r="C417" s="79">
        <v>40142321</v>
      </c>
      <c r="D417" s="61" t="s">
        <v>482</v>
      </c>
      <c r="E417" s="200">
        <v>10</v>
      </c>
      <c r="F417" s="59">
        <v>1</v>
      </c>
    </row>
    <row r="418" spans="1:6" ht="30" customHeight="1" x14ac:dyDescent="0.25">
      <c r="A418" s="202" t="s">
        <v>15</v>
      </c>
      <c r="B418" s="201">
        <v>43858</v>
      </c>
      <c r="C418" s="79">
        <v>40142321</v>
      </c>
      <c r="D418" s="61" t="s">
        <v>483</v>
      </c>
      <c r="E418" s="200">
        <v>103.41</v>
      </c>
      <c r="F418" s="59">
        <v>51</v>
      </c>
    </row>
    <row r="419" spans="1:6" ht="30" customHeight="1" x14ac:dyDescent="0.25">
      <c r="A419" s="202" t="s">
        <v>15</v>
      </c>
      <c r="B419" s="201">
        <v>43858</v>
      </c>
      <c r="C419" s="79">
        <v>40142321</v>
      </c>
      <c r="D419" s="61" t="s">
        <v>656</v>
      </c>
      <c r="E419" s="200">
        <v>135.41</v>
      </c>
      <c r="F419" s="59">
        <v>24</v>
      </c>
    </row>
    <row r="420" spans="1:6" ht="30" customHeight="1" x14ac:dyDescent="0.25">
      <c r="A420" s="202" t="s">
        <v>15</v>
      </c>
      <c r="B420" s="201">
        <v>43858</v>
      </c>
      <c r="C420" s="79">
        <v>40142321</v>
      </c>
      <c r="D420" s="61" t="s">
        <v>488</v>
      </c>
      <c r="E420" s="200">
        <v>103.41</v>
      </c>
      <c r="F420" s="59">
        <v>13</v>
      </c>
    </row>
    <row r="421" spans="1:6" ht="30" customHeight="1" x14ac:dyDescent="0.25">
      <c r="A421" s="202" t="s">
        <v>15</v>
      </c>
      <c r="B421" s="201">
        <v>43858</v>
      </c>
      <c r="C421" s="79">
        <v>40142321</v>
      </c>
      <c r="D421" s="61" t="s">
        <v>487</v>
      </c>
      <c r="E421" s="200">
        <v>103.41</v>
      </c>
      <c r="F421" s="59">
        <v>1053</v>
      </c>
    </row>
    <row r="422" spans="1:6" ht="30" customHeight="1" x14ac:dyDescent="0.25">
      <c r="A422" s="202" t="s">
        <v>15</v>
      </c>
      <c r="B422" s="201">
        <v>43858</v>
      </c>
      <c r="C422" s="79">
        <v>40142321</v>
      </c>
      <c r="D422" s="61" t="s">
        <v>485</v>
      </c>
      <c r="E422" s="200">
        <v>103.41</v>
      </c>
      <c r="F422" s="59">
        <v>13</v>
      </c>
    </row>
    <row r="423" spans="1:6" ht="30" customHeight="1" x14ac:dyDescent="0.25">
      <c r="A423" s="202" t="s">
        <v>20</v>
      </c>
      <c r="B423" s="201" t="s">
        <v>20</v>
      </c>
      <c r="C423" s="79">
        <v>21101512</v>
      </c>
      <c r="D423" s="61" t="s">
        <v>491</v>
      </c>
      <c r="E423" s="200">
        <v>0</v>
      </c>
      <c r="F423" s="59">
        <v>650</v>
      </c>
    </row>
    <row r="424" spans="1:6" ht="30" customHeight="1" x14ac:dyDescent="0.25">
      <c r="A424" s="202" t="s">
        <v>13</v>
      </c>
      <c r="B424" s="201">
        <v>43804</v>
      </c>
      <c r="C424" s="79">
        <v>21101512</v>
      </c>
      <c r="D424" s="61" t="s">
        <v>490</v>
      </c>
      <c r="E424" s="200">
        <v>8464.7900000000009</v>
      </c>
      <c r="F424" s="59">
        <v>31</v>
      </c>
    </row>
    <row r="425" spans="1:6" ht="30" customHeight="1" x14ac:dyDescent="0.25">
      <c r="A425" s="202" t="s">
        <v>13</v>
      </c>
      <c r="B425" s="201">
        <v>43588</v>
      </c>
      <c r="C425" s="79">
        <v>41111604</v>
      </c>
      <c r="D425" s="61" t="s">
        <v>492</v>
      </c>
      <c r="E425" s="200">
        <v>50</v>
      </c>
      <c r="F425" s="59">
        <v>40</v>
      </c>
    </row>
    <row r="426" spans="1:6" ht="30" customHeight="1" x14ac:dyDescent="0.25">
      <c r="A426" s="202" t="s">
        <v>18</v>
      </c>
      <c r="B426" s="201">
        <v>42549</v>
      </c>
      <c r="C426" s="79">
        <v>41111604</v>
      </c>
      <c r="D426" s="61" t="s">
        <v>493</v>
      </c>
      <c r="E426" s="200">
        <v>650.85</v>
      </c>
      <c r="F426" s="59">
        <v>2</v>
      </c>
    </row>
    <row r="427" spans="1:6" ht="30" customHeight="1" x14ac:dyDescent="0.25">
      <c r="A427" s="202" t="s">
        <v>18</v>
      </c>
      <c r="B427" s="201">
        <v>42534</v>
      </c>
      <c r="C427" s="79">
        <v>39121407</v>
      </c>
      <c r="D427" s="61" t="s">
        <v>495</v>
      </c>
      <c r="E427" s="200">
        <v>125</v>
      </c>
      <c r="F427" s="59">
        <v>8</v>
      </c>
    </row>
    <row r="428" spans="1:6" ht="30" customHeight="1" x14ac:dyDescent="0.25">
      <c r="A428" s="202" t="s">
        <v>13</v>
      </c>
      <c r="B428" s="201">
        <v>43781</v>
      </c>
      <c r="C428" s="79">
        <v>39121407</v>
      </c>
      <c r="D428" s="61" t="s">
        <v>494</v>
      </c>
      <c r="E428" s="200">
        <v>1780</v>
      </c>
      <c r="F428" s="59">
        <v>56</v>
      </c>
    </row>
    <row r="429" spans="1:6" ht="30" customHeight="1" x14ac:dyDescent="0.25">
      <c r="A429" s="202" t="s">
        <v>23</v>
      </c>
      <c r="B429" s="201">
        <v>41171</v>
      </c>
      <c r="C429" s="79">
        <v>40142201</v>
      </c>
      <c r="D429" s="61" t="s">
        <v>496</v>
      </c>
      <c r="E429" s="200">
        <v>930</v>
      </c>
      <c r="F429" s="59">
        <v>200</v>
      </c>
    </row>
    <row r="430" spans="1:6" ht="30" customHeight="1" x14ac:dyDescent="0.25">
      <c r="A430" s="202" t="s">
        <v>19</v>
      </c>
      <c r="B430" s="201">
        <v>41858</v>
      </c>
      <c r="C430" s="79">
        <v>42151904</v>
      </c>
      <c r="D430" s="61" t="s">
        <v>497</v>
      </c>
      <c r="E430" s="200">
        <v>13880</v>
      </c>
      <c r="F430" s="59">
        <v>179</v>
      </c>
    </row>
    <row r="431" spans="1:6" ht="30" customHeight="1" x14ac:dyDescent="0.25">
      <c r="A431" s="202" t="s">
        <v>20</v>
      </c>
      <c r="B431" s="201" t="s">
        <v>20</v>
      </c>
      <c r="C431" s="79">
        <v>31163001</v>
      </c>
      <c r="D431" s="61" t="s">
        <v>498</v>
      </c>
      <c r="E431" s="200">
        <v>0</v>
      </c>
      <c r="F431" s="59">
        <v>11</v>
      </c>
    </row>
    <row r="432" spans="1:6" ht="30" customHeight="1" x14ac:dyDescent="0.25">
      <c r="A432" s="202" t="s">
        <v>14</v>
      </c>
      <c r="B432" s="201">
        <v>42892</v>
      </c>
      <c r="C432" s="79">
        <v>32101522</v>
      </c>
      <c r="D432" s="61" t="s">
        <v>499</v>
      </c>
      <c r="E432" s="200">
        <v>805</v>
      </c>
      <c r="F432" s="59">
        <v>6</v>
      </c>
    </row>
    <row r="433" spans="1:6" ht="30" customHeight="1" x14ac:dyDescent="0.25">
      <c r="A433" s="202" t="s">
        <v>13</v>
      </c>
      <c r="B433" s="201">
        <v>43558</v>
      </c>
      <c r="C433" s="79">
        <v>43222609</v>
      </c>
      <c r="D433" s="61" t="s">
        <v>667</v>
      </c>
      <c r="E433" s="200">
        <v>819.26</v>
      </c>
      <c r="F433" s="59">
        <v>347</v>
      </c>
    </row>
    <row r="434" spans="1:6" ht="30" customHeight="1" x14ac:dyDescent="0.25">
      <c r="A434" s="202" t="s">
        <v>18</v>
      </c>
      <c r="B434" s="201">
        <v>42583</v>
      </c>
      <c r="C434" s="79">
        <v>47131707</v>
      </c>
      <c r="D434" s="61" t="s">
        <v>500</v>
      </c>
      <c r="E434" s="200">
        <v>7250</v>
      </c>
      <c r="F434" s="59">
        <v>21</v>
      </c>
    </row>
    <row r="435" spans="1:6" ht="30" customHeight="1" x14ac:dyDescent="0.25">
      <c r="A435" s="202" t="s">
        <v>112</v>
      </c>
      <c r="B435" s="201">
        <v>44384</v>
      </c>
      <c r="C435" s="79">
        <v>12352310</v>
      </c>
      <c r="D435" s="61" t="s">
        <v>501</v>
      </c>
      <c r="E435" s="200">
        <v>2050</v>
      </c>
      <c r="F435" s="59">
        <v>2</v>
      </c>
    </row>
    <row r="436" spans="1:6" ht="30" customHeight="1" x14ac:dyDescent="0.25">
      <c r="A436" s="202" t="s">
        <v>16</v>
      </c>
      <c r="B436" s="201">
        <v>43284</v>
      </c>
      <c r="C436" s="79">
        <v>12352310</v>
      </c>
      <c r="D436" s="61" t="s">
        <v>502</v>
      </c>
      <c r="E436" s="200">
        <v>850</v>
      </c>
      <c r="F436" s="59">
        <v>5</v>
      </c>
    </row>
    <row r="437" spans="1:6" ht="30" customHeight="1" x14ac:dyDescent="0.25">
      <c r="A437" s="202" t="s">
        <v>18</v>
      </c>
      <c r="B437" s="201">
        <v>42597</v>
      </c>
      <c r="C437" s="79" t="s">
        <v>670</v>
      </c>
      <c r="D437" s="61" t="s">
        <v>503</v>
      </c>
      <c r="E437" s="200">
        <v>155</v>
      </c>
      <c r="F437" s="59">
        <v>88</v>
      </c>
    </row>
    <row r="438" spans="1:6" ht="30" customHeight="1" x14ac:dyDescent="0.25">
      <c r="A438" s="202" t="s">
        <v>18</v>
      </c>
      <c r="B438" s="201">
        <v>42597</v>
      </c>
      <c r="C438" s="79" t="s">
        <v>670</v>
      </c>
      <c r="D438" s="61" t="s">
        <v>504</v>
      </c>
      <c r="E438" s="200">
        <v>155</v>
      </c>
      <c r="F438" s="59">
        <v>6</v>
      </c>
    </row>
    <row r="439" spans="1:6" ht="30" customHeight="1" x14ac:dyDescent="0.25">
      <c r="A439" s="202" t="s">
        <v>18</v>
      </c>
      <c r="B439" s="201">
        <v>42597</v>
      </c>
      <c r="C439" s="79" t="s">
        <v>670</v>
      </c>
      <c r="D439" s="61" t="s">
        <v>505</v>
      </c>
      <c r="E439" s="200">
        <v>155</v>
      </c>
      <c r="F439" s="59">
        <v>38</v>
      </c>
    </row>
    <row r="440" spans="1:6" ht="30" customHeight="1" x14ac:dyDescent="0.25">
      <c r="A440" s="202" t="s">
        <v>21</v>
      </c>
      <c r="B440" s="201">
        <v>42132</v>
      </c>
      <c r="C440" s="79">
        <v>27111508</v>
      </c>
      <c r="D440" s="61" t="s">
        <v>506</v>
      </c>
      <c r="E440" s="200">
        <v>414.43</v>
      </c>
      <c r="F440" s="59">
        <v>8</v>
      </c>
    </row>
    <row r="441" spans="1:6" ht="30" customHeight="1" x14ac:dyDescent="0.25">
      <c r="A441" s="202" t="s">
        <v>18</v>
      </c>
      <c r="B441" s="201">
        <v>42388</v>
      </c>
      <c r="C441" s="79">
        <v>27112126</v>
      </c>
      <c r="D441" s="61" t="s">
        <v>507</v>
      </c>
      <c r="E441" s="200">
        <v>1745</v>
      </c>
      <c r="F441" s="59">
        <v>186</v>
      </c>
    </row>
    <row r="442" spans="1:6" ht="30" customHeight="1" x14ac:dyDescent="0.25">
      <c r="A442" s="202" t="s">
        <v>15</v>
      </c>
      <c r="B442" s="201">
        <v>43858</v>
      </c>
      <c r="C442" s="79">
        <v>40141716</v>
      </c>
      <c r="D442" s="61" t="s">
        <v>509</v>
      </c>
      <c r="E442" s="200">
        <v>427.14</v>
      </c>
      <c r="F442" s="59">
        <v>75</v>
      </c>
    </row>
    <row r="443" spans="1:6" ht="30" customHeight="1" x14ac:dyDescent="0.25">
      <c r="A443" s="202" t="s">
        <v>13</v>
      </c>
      <c r="B443" s="201">
        <v>43637</v>
      </c>
      <c r="C443" s="79">
        <v>40141716</v>
      </c>
      <c r="D443" s="61" t="s">
        <v>508</v>
      </c>
      <c r="E443" s="200">
        <v>86.88</v>
      </c>
      <c r="F443" s="59">
        <v>1267</v>
      </c>
    </row>
    <row r="444" spans="1:6" ht="30" customHeight="1" x14ac:dyDescent="0.25">
      <c r="A444" s="202" t="s">
        <v>14</v>
      </c>
      <c r="B444" s="201">
        <v>42990</v>
      </c>
      <c r="C444" s="79">
        <v>23151601</v>
      </c>
      <c r="D444" s="61" t="s">
        <v>510</v>
      </c>
      <c r="E444" s="200">
        <v>24510</v>
      </c>
      <c r="F444" s="59">
        <v>2</v>
      </c>
    </row>
    <row r="445" spans="1:6" ht="30" customHeight="1" x14ac:dyDescent="0.25">
      <c r="A445" s="202" t="s">
        <v>20</v>
      </c>
      <c r="B445" s="201" t="s">
        <v>20</v>
      </c>
      <c r="C445" s="79">
        <v>31162804</v>
      </c>
      <c r="D445" s="61" t="s">
        <v>511</v>
      </c>
      <c r="E445" s="200">
        <v>0</v>
      </c>
      <c r="F445" s="59">
        <v>130</v>
      </c>
    </row>
    <row r="446" spans="1:6" ht="30" customHeight="1" x14ac:dyDescent="0.25">
      <c r="A446" s="202" t="s">
        <v>15</v>
      </c>
      <c r="B446" s="201">
        <v>43852</v>
      </c>
      <c r="C446" s="79">
        <v>47131602</v>
      </c>
      <c r="D446" s="61" t="s">
        <v>512</v>
      </c>
      <c r="E446" s="200">
        <v>93.22</v>
      </c>
      <c r="F446" s="59">
        <v>10</v>
      </c>
    </row>
    <row r="447" spans="1:6" ht="30" customHeight="1" x14ac:dyDescent="0.25">
      <c r="A447" s="202" t="s">
        <v>16</v>
      </c>
      <c r="B447" s="201">
        <v>43258</v>
      </c>
      <c r="C447" s="79">
        <v>43222608</v>
      </c>
      <c r="D447" s="61" t="s">
        <v>514</v>
      </c>
      <c r="E447" s="200">
        <v>2203</v>
      </c>
      <c r="F447" s="59">
        <v>216</v>
      </c>
    </row>
    <row r="448" spans="1:6" ht="30" customHeight="1" x14ac:dyDescent="0.25">
      <c r="A448" s="202" t="s">
        <v>16</v>
      </c>
      <c r="B448" s="201">
        <v>43866</v>
      </c>
      <c r="C448" s="79">
        <v>39121306</v>
      </c>
      <c r="D448" s="61" t="s">
        <v>517</v>
      </c>
      <c r="E448" s="200">
        <v>45195.94</v>
      </c>
      <c r="F448" s="59">
        <v>34</v>
      </c>
    </row>
    <row r="449" spans="1:6" ht="30" customHeight="1" x14ac:dyDescent="0.25">
      <c r="A449" s="202" t="s">
        <v>16</v>
      </c>
      <c r="B449" s="201">
        <v>43866</v>
      </c>
      <c r="C449" s="79">
        <v>39121306</v>
      </c>
      <c r="D449" s="61" t="s">
        <v>520</v>
      </c>
      <c r="E449" s="200">
        <v>45195.94</v>
      </c>
      <c r="F449" s="59">
        <v>1</v>
      </c>
    </row>
    <row r="450" spans="1:6" ht="30" customHeight="1" x14ac:dyDescent="0.25">
      <c r="A450" s="202" t="s">
        <v>16</v>
      </c>
      <c r="B450" s="201">
        <v>43866</v>
      </c>
      <c r="C450" s="79">
        <v>39121306</v>
      </c>
      <c r="D450" s="61" t="s">
        <v>515</v>
      </c>
      <c r="E450" s="200">
        <v>45195.94</v>
      </c>
      <c r="F450" s="59">
        <v>3540</v>
      </c>
    </row>
    <row r="451" spans="1:6" ht="30" customHeight="1" x14ac:dyDescent="0.25">
      <c r="A451" s="202" t="s">
        <v>16</v>
      </c>
      <c r="B451" s="201">
        <v>43866</v>
      </c>
      <c r="C451" s="79">
        <v>39121306</v>
      </c>
      <c r="D451" s="61" t="s">
        <v>516</v>
      </c>
      <c r="E451" s="200">
        <v>45195.94</v>
      </c>
      <c r="F451" s="59">
        <v>480</v>
      </c>
    </row>
    <row r="452" spans="1:6" ht="30" customHeight="1" x14ac:dyDescent="0.25">
      <c r="A452" s="202" t="s">
        <v>16</v>
      </c>
      <c r="B452" s="201">
        <v>43866</v>
      </c>
      <c r="C452" s="79">
        <v>39121306</v>
      </c>
      <c r="D452" s="61" t="s">
        <v>513</v>
      </c>
      <c r="E452" s="200">
        <v>45195.94</v>
      </c>
      <c r="F452" s="59">
        <v>795</v>
      </c>
    </row>
    <row r="453" spans="1:6" ht="30" customHeight="1" x14ac:dyDescent="0.25">
      <c r="A453" s="202" t="s">
        <v>16</v>
      </c>
      <c r="B453" s="201">
        <v>43866</v>
      </c>
      <c r="C453" s="79">
        <v>39121306</v>
      </c>
      <c r="D453" s="61" t="s">
        <v>518</v>
      </c>
      <c r="E453" s="200">
        <v>45195.94</v>
      </c>
      <c r="F453" s="59">
        <v>120</v>
      </c>
    </row>
    <row r="454" spans="1:6" ht="30" customHeight="1" x14ac:dyDescent="0.25">
      <c r="A454" s="202" t="s">
        <v>16</v>
      </c>
      <c r="B454" s="201">
        <v>43866</v>
      </c>
      <c r="C454" s="79">
        <v>39121306</v>
      </c>
      <c r="D454" s="61" t="s">
        <v>519</v>
      </c>
      <c r="E454" s="200">
        <v>45195.94</v>
      </c>
      <c r="F454" s="59">
        <v>22</v>
      </c>
    </row>
    <row r="455" spans="1:6" ht="30" customHeight="1" x14ac:dyDescent="0.25">
      <c r="A455" s="202" t="s">
        <v>13</v>
      </c>
      <c r="B455" s="201">
        <v>43635</v>
      </c>
      <c r="C455" s="79">
        <v>40142100</v>
      </c>
      <c r="D455" s="61" t="s">
        <v>524</v>
      </c>
      <c r="E455" s="200">
        <v>50.04</v>
      </c>
      <c r="F455" s="59">
        <v>1070</v>
      </c>
    </row>
    <row r="456" spans="1:6" ht="30" customHeight="1" x14ac:dyDescent="0.25">
      <c r="A456" s="202" t="s">
        <v>13</v>
      </c>
      <c r="B456" s="201">
        <v>43635</v>
      </c>
      <c r="C456" s="79">
        <v>40142100</v>
      </c>
      <c r="D456" s="61" t="s">
        <v>522</v>
      </c>
      <c r="E456" s="200">
        <v>155.29</v>
      </c>
      <c r="F456" s="59">
        <v>717</v>
      </c>
    </row>
    <row r="457" spans="1:6" ht="30" customHeight="1" x14ac:dyDescent="0.25">
      <c r="A457" s="202" t="s">
        <v>15</v>
      </c>
      <c r="B457" s="201">
        <v>44041</v>
      </c>
      <c r="C457" s="79">
        <v>40142100</v>
      </c>
      <c r="D457" s="61" t="s">
        <v>523</v>
      </c>
      <c r="E457" s="200">
        <v>820</v>
      </c>
      <c r="F457" s="59">
        <v>37</v>
      </c>
    </row>
    <row r="458" spans="1:6" ht="30" customHeight="1" x14ac:dyDescent="0.25">
      <c r="A458" s="202" t="s">
        <v>22</v>
      </c>
      <c r="B458" s="201">
        <v>41577</v>
      </c>
      <c r="C458" s="79">
        <v>40142100</v>
      </c>
      <c r="D458" s="61" t="s">
        <v>525</v>
      </c>
      <c r="E458" s="200">
        <v>160</v>
      </c>
      <c r="F458" s="59">
        <v>5</v>
      </c>
    </row>
    <row r="459" spans="1:6" ht="30" customHeight="1" x14ac:dyDescent="0.25">
      <c r="A459" s="202" t="s">
        <v>22</v>
      </c>
      <c r="B459" s="201">
        <v>41577</v>
      </c>
      <c r="C459" s="79">
        <v>40142100</v>
      </c>
      <c r="D459" s="61" t="s">
        <v>521</v>
      </c>
      <c r="E459" s="200">
        <v>160</v>
      </c>
      <c r="F459" s="59">
        <v>836</v>
      </c>
    </row>
    <row r="460" spans="1:6" ht="30" customHeight="1" x14ac:dyDescent="0.25">
      <c r="A460" s="202" t="s">
        <v>13</v>
      </c>
      <c r="B460" s="201">
        <v>43689</v>
      </c>
      <c r="C460" s="79">
        <v>44122106</v>
      </c>
      <c r="D460" s="61" t="s">
        <v>526</v>
      </c>
      <c r="E460" s="200">
        <v>43</v>
      </c>
      <c r="F460" s="59">
        <v>280</v>
      </c>
    </row>
    <row r="461" spans="1:6" ht="30" customHeight="1" x14ac:dyDescent="0.25">
      <c r="A461" s="202" t="s">
        <v>13</v>
      </c>
      <c r="B461" s="201">
        <v>43689</v>
      </c>
      <c r="C461" s="79">
        <v>44122106</v>
      </c>
      <c r="D461" s="61" t="s">
        <v>527</v>
      </c>
      <c r="E461" s="200">
        <v>43</v>
      </c>
      <c r="F461" s="59">
        <v>42000</v>
      </c>
    </row>
    <row r="462" spans="1:6" ht="30" customHeight="1" x14ac:dyDescent="0.25">
      <c r="A462" s="202" t="s">
        <v>16</v>
      </c>
      <c r="B462" s="201">
        <v>43258</v>
      </c>
      <c r="C462" s="79">
        <v>39121411</v>
      </c>
      <c r="D462" s="61" t="s">
        <v>530</v>
      </c>
      <c r="E462" s="200">
        <v>148</v>
      </c>
      <c r="F462" s="59">
        <v>296</v>
      </c>
    </row>
    <row r="463" spans="1:6" ht="30" customHeight="1" x14ac:dyDescent="0.25">
      <c r="A463" s="202" t="s">
        <v>16</v>
      </c>
      <c r="B463" s="201">
        <v>43258</v>
      </c>
      <c r="C463" s="79">
        <v>39121411</v>
      </c>
      <c r="D463" s="61" t="s">
        <v>532</v>
      </c>
      <c r="E463" s="200">
        <v>148</v>
      </c>
      <c r="F463" s="59">
        <v>51</v>
      </c>
    </row>
    <row r="464" spans="1:6" ht="30" customHeight="1" x14ac:dyDescent="0.25">
      <c r="A464" s="202" t="s">
        <v>16</v>
      </c>
      <c r="B464" s="201">
        <v>43258</v>
      </c>
      <c r="C464" s="79">
        <v>39121411</v>
      </c>
      <c r="D464" s="61" t="s">
        <v>531</v>
      </c>
      <c r="E464" s="200">
        <v>148</v>
      </c>
      <c r="F464" s="59">
        <v>407</v>
      </c>
    </row>
    <row r="465" spans="1:6" ht="30" customHeight="1" x14ac:dyDescent="0.25">
      <c r="A465" s="202" t="s">
        <v>112</v>
      </c>
      <c r="B465" s="201">
        <v>44389</v>
      </c>
      <c r="C465" s="79">
        <v>39121411</v>
      </c>
      <c r="D465" s="61" t="s">
        <v>533</v>
      </c>
      <c r="E465" s="200">
        <v>22</v>
      </c>
      <c r="F465" s="59">
        <v>4</v>
      </c>
    </row>
    <row r="466" spans="1:6" ht="30" customHeight="1" x14ac:dyDescent="0.25">
      <c r="A466" s="202" t="s">
        <v>20</v>
      </c>
      <c r="B466" s="201" t="s">
        <v>20</v>
      </c>
      <c r="C466" s="79">
        <v>30181513</v>
      </c>
      <c r="D466" s="61" t="s">
        <v>1496</v>
      </c>
      <c r="E466" s="200">
        <v>0</v>
      </c>
      <c r="F466" s="59">
        <v>94</v>
      </c>
    </row>
    <row r="467" spans="1:6" ht="30" customHeight="1" x14ac:dyDescent="0.25">
      <c r="A467" s="202" t="s">
        <v>13</v>
      </c>
      <c r="B467" s="201">
        <v>43602</v>
      </c>
      <c r="C467" s="79">
        <v>39121525</v>
      </c>
      <c r="D467" s="61" t="s">
        <v>534</v>
      </c>
      <c r="E467" s="200">
        <v>5.3</v>
      </c>
      <c r="F467" s="59">
        <v>5031</v>
      </c>
    </row>
    <row r="468" spans="1:6" ht="30" customHeight="1" x14ac:dyDescent="0.25">
      <c r="A468" s="202" t="s">
        <v>13</v>
      </c>
      <c r="B468" s="201">
        <v>43602</v>
      </c>
      <c r="C468" s="79">
        <v>39121411</v>
      </c>
      <c r="D468" s="61" t="s">
        <v>528</v>
      </c>
      <c r="E468" s="200">
        <v>5.3</v>
      </c>
      <c r="F468" s="59">
        <v>18</v>
      </c>
    </row>
    <row r="469" spans="1:6" ht="30" customHeight="1" x14ac:dyDescent="0.25">
      <c r="A469" s="202" t="s">
        <v>13</v>
      </c>
      <c r="B469" s="201">
        <v>43518</v>
      </c>
      <c r="C469" s="79">
        <v>39121411</v>
      </c>
      <c r="D469" s="61" t="s">
        <v>529</v>
      </c>
      <c r="E469" s="200">
        <v>8</v>
      </c>
      <c r="F469" s="59">
        <v>7801</v>
      </c>
    </row>
    <row r="470" spans="1:6" ht="30" customHeight="1" x14ac:dyDescent="0.25">
      <c r="A470" s="202" t="s">
        <v>13</v>
      </c>
      <c r="B470" s="201">
        <v>43689</v>
      </c>
      <c r="C470" s="79">
        <v>31201502</v>
      </c>
      <c r="D470" s="61" t="s">
        <v>535</v>
      </c>
      <c r="E470" s="200">
        <v>65</v>
      </c>
      <c r="F470" s="59">
        <v>6580</v>
      </c>
    </row>
    <row r="471" spans="1:6" ht="30" customHeight="1" x14ac:dyDescent="0.25">
      <c r="A471" s="202" t="s">
        <v>20</v>
      </c>
      <c r="B471" s="79" t="s">
        <v>20</v>
      </c>
      <c r="C471" s="79">
        <v>31201502</v>
      </c>
      <c r="D471" s="61" t="s">
        <v>536</v>
      </c>
      <c r="E471" s="200">
        <v>0</v>
      </c>
      <c r="F471" s="59">
        <v>195</v>
      </c>
    </row>
    <row r="472" spans="1:6" ht="30" customHeight="1" x14ac:dyDescent="0.25">
      <c r="A472" s="202" t="s">
        <v>13</v>
      </c>
      <c r="B472" s="201">
        <v>43635</v>
      </c>
      <c r="C472" s="79">
        <v>40142100</v>
      </c>
      <c r="D472" s="61" t="s">
        <v>537</v>
      </c>
      <c r="E472" s="200">
        <v>16.239999999999998</v>
      </c>
      <c r="F472" s="59">
        <v>400</v>
      </c>
    </row>
    <row r="473" spans="1:6" ht="30" customHeight="1" x14ac:dyDescent="0.25">
      <c r="A473" s="202" t="s">
        <v>20</v>
      </c>
      <c r="B473" s="79" t="s">
        <v>20</v>
      </c>
      <c r="C473" s="79">
        <v>40142100</v>
      </c>
      <c r="D473" s="61" t="s">
        <v>538</v>
      </c>
      <c r="E473" s="200">
        <v>0</v>
      </c>
      <c r="F473" s="59">
        <v>327</v>
      </c>
    </row>
    <row r="474" spans="1:6" ht="30" customHeight="1" x14ac:dyDescent="0.25">
      <c r="A474" s="202" t="s">
        <v>15</v>
      </c>
      <c r="B474" s="201">
        <v>43956</v>
      </c>
      <c r="C474" s="79">
        <v>56121503</v>
      </c>
      <c r="D474" s="61" t="s">
        <v>539</v>
      </c>
      <c r="E474" s="200">
        <v>5</v>
      </c>
      <c r="F474" s="59">
        <v>307</v>
      </c>
    </row>
    <row r="475" spans="1:6" ht="30" customHeight="1" x14ac:dyDescent="0.25">
      <c r="A475" s="202" t="s">
        <v>15</v>
      </c>
      <c r="B475" s="201">
        <v>44041</v>
      </c>
      <c r="C475" s="79">
        <v>31161601</v>
      </c>
      <c r="D475" s="61" t="s">
        <v>545</v>
      </c>
      <c r="E475" s="200">
        <v>30</v>
      </c>
      <c r="F475" s="59">
        <v>26</v>
      </c>
    </row>
    <row r="476" spans="1:6" ht="30" customHeight="1" x14ac:dyDescent="0.25">
      <c r="A476" s="202" t="s">
        <v>13</v>
      </c>
      <c r="B476" s="201">
        <v>43607</v>
      </c>
      <c r="C476" s="79">
        <v>31161601</v>
      </c>
      <c r="D476" s="61" t="s">
        <v>542</v>
      </c>
      <c r="E476" s="200">
        <v>1.02</v>
      </c>
      <c r="F476" s="59">
        <v>103894</v>
      </c>
    </row>
    <row r="477" spans="1:6" ht="30" customHeight="1" x14ac:dyDescent="0.25">
      <c r="A477" s="202" t="s">
        <v>13</v>
      </c>
      <c r="B477" s="201">
        <v>43607</v>
      </c>
      <c r="C477" s="79">
        <v>31161601</v>
      </c>
      <c r="D477" s="61" t="s">
        <v>543</v>
      </c>
      <c r="E477" s="200">
        <v>1.02</v>
      </c>
      <c r="F477" s="59">
        <v>12829</v>
      </c>
    </row>
    <row r="478" spans="1:6" ht="30" customHeight="1" x14ac:dyDescent="0.25">
      <c r="A478" s="202" t="s">
        <v>13</v>
      </c>
      <c r="B478" s="201">
        <v>43675</v>
      </c>
      <c r="C478" s="79">
        <v>31161601</v>
      </c>
      <c r="D478" s="61" t="s">
        <v>544</v>
      </c>
      <c r="E478" s="200">
        <v>0.9</v>
      </c>
      <c r="F478" s="59">
        <v>18364</v>
      </c>
    </row>
    <row r="479" spans="1:6" ht="30" customHeight="1" x14ac:dyDescent="0.25">
      <c r="A479" s="202" t="s">
        <v>13</v>
      </c>
      <c r="B479" s="201">
        <v>43607</v>
      </c>
      <c r="C479" s="79">
        <v>31161601</v>
      </c>
      <c r="D479" s="61" t="s">
        <v>541</v>
      </c>
      <c r="E479" s="200">
        <v>1.02</v>
      </c>
      <c r="F479" s="59">
        <v>2401</v>
      </c>
    </row>
    <row r="480" spans="1:6" ht="30" customHeight="1" x14ac:dyDescent="0.25">
      <c r="A480" s="202" t="s">
        <v>13</v>
      </c>
      <c r="B480" s="201">
        <v>43642</v>
      </c>
      <c r="C480" s="79">
        <v>31161601</v>
      </c>
      <c r="D480" s="61" t="s">
        <v>540</v>
      </c>
      <c r="E480" s="200">
        <v>9.15</v>
      </c>
      <c r="F480" s="59">
        <v>4652</v>
      </c>
    </row>
    <row r="481" spans="1:6" ht="30" customHeight="1" x14ac:dyDescent="0.25">
      <c r="A481" s="202" t="s">
        <v>14</v>
      </c>
      <c r="B481" s="201">
        <v>42935</v>
      </c>
      <c r="C481" s="79">
        <v>43211706</v>
      </c>
      <c r="D481" s="61" t="s">
        <v>547</v>
      </c>
      <c r="E481" s="200">
        <v>685</v>
      </c>
      <c r="F481" s="59">
        <v>692</v>
      </c>
    </row>
    <row r="482" spans="1:6" ht="30" customHeight="1" x14ac:dyDescent="0.25">
      <c r="A482" s="202" t="s">
        <v>20</v>
      </c>
      <c r="B482" s="79" t="s">
        <v>20</v>
      </c>
      <c r="C482" s="79">
        <v>43211706</v>
      </c>
      <c r="D482" s="61" t="s">
        <v>546</v>
      </c>
      <c r="E482" s="200">
        <v>0</v>
      </c>
      <c r="F482" s="59">
        <v>388</v>
      </c>
    </row>
    <row r="483" spans="1:6" ht="30" customHeight="1" x14ac:dyDescent="0.25">
      <c r="A483" s="202" t="s">
        <v>112</v>
      </c>
      <c r="B483" s="201">
        <v>44382</v>
      </c>
      <c r="C483" s="79">
        <v>31163301</v>
      </c>
      <c r="D483" s="61" t="s">
        <v>743</v>
      </c>
      <c r="E483" s="200">
        <v>29.66</v>
      </c>
      <c r="F483" s="59">
        <v>18</v>
      </c>
    </row>
    <row r="484" spans="1:6" ht="30" customHeight="1" x14ac:dyDescent="0.25">
      <c r="A484" s="202" t="s">
        <v>15</v>
      </c>
      <c r="B484" s="201">
        <v>43858</v>
      </c>
      <c r="C484" s="79">
        <v>31201519</v>
      </c>
      <c r="D484" s="61" t="s">
        <v>548</v>
      </c>
      <c r="E484" s="200">
        <v>74.650000000000006</v>
      </c>
      <c r="F484" s="59">
        <v>2570</v>
      </c>
    </row>
    <row r="485" spans="1:6" ht="30" customHeight="1" x14ac:dyDescent="0.25">
      <c r="A485" s="202" t="s">
        <v>18</v>
      </c>
      <c r="B485" s="201">
        <v>42459</v>
      </c>
      <c r="C485" s="79">
        <v>60121201</v>
      </c>
      <c r="D485" s="61" t="s">
        <v>549</v>
      </c>
      <c r="E485" s="200">
        <v>350</v>
      </c>
      <c r="F485" s="59">
        <v>23</v>
      </c>
    </row>
    <row r="486" spans="1:6" ht="30" customHeight="1" x14ac:dyDescent="0.25">
      <c r="A486" s="202" t="s">
        <v>13</v>
      </c>
      <c r="B486" s="201">
        <v>43602</v>
      </c>
      <c r="C486" s="79">
        <v>23171707</v>
      </c>
      <c r="D486" s="61" t="s">
        <v>551</v>
      </c>
      <c r="E486" s="200">
        <v>25</v>
      </c>
      <c r="F486" s="59">
        <v>897</v>
      </c>
    </row>
    <row r="487" spans="1:6" ht="30" customHeight="1" x14ac:dyDescent="0.25">
      <c r="A487" s="202" t="s">
        <v>13</v>
      </c>
      <c r="B487" s="201">
        <v>43602</v>
      </c>
      <c r="C487" s="79">
        <v>23171707</v>
      </c>
      <c r="D487" s="61" t="s">
        <v>552</v>
      </c>
      <c r="E487" s="200">
        <v>19</v>
      </c>
      <c r="F487" s="59">
        <v>1</v>
      </c>
    </row>
    <row r="488" spans="1:6" ht="30" customHeight="1" x14ac:dyDescent="0.25">
      <c r="A488" s="202" t="s">
        <v>13</v>
      </c>
      <c r="B488" s="201">
        <v>43602</v>
      </c>
      <c r="C488" s="79">
        <v>23171707</v>
      </c>
      <c r="D488" s="61" t="s">
        <v>550</v>
      </c>
      <c r="E488" s="200">
        <v>21</v>
      </c>
      <c r="F488" s="59">
        <v>67</v>
      </c>
    </row>
    <row r="489" spans="1:6" ht="30" customHeight="1" x14ac:dyDescent="0.25">
      <c r="A489" s="202" t="s">
        <v>13</v>
      </c>
      <c r="B489" s="201">
        <v>43689</v>
      </c>
      <c r="C489" s="79">
        <v>44121618</v>
      </c>
      <c r="D489" s="61" t="s">
        <v>553</v>
      </c>
      <c r="E489" s="200">
        <v>45</v>
      </c>
      <c r="F489" s="59">
        <v>72</v>
      </c>
    </row>
    <row r="490" spans="1:6" ht="30" customHeight="1" x14ac:dyDescent="0.25">
      <c r="A490" s="202" t="s">
        <v>15</v>
      </c>
      <c r="B490" s="201">
        <v>43858</v>
      </c>
      <c r="C490" s="79">
        <v>46171605</v>
      </c>
      <c r="D490" s="61" t="s">
        <v>554</v>
      </c>
      <c r="E490" s="200">
        <v>35.590000000000003</v>
      </c>
      <c r="F490" s="59">
        <v>5</v>
      </c>
    </row>
    <row r="491" spans="1:6" ht="30" customHeight="1" x14ac:dyDescent="0.25">
      <c r="A491" s="202" t="s">
        <v>15</v>
      </c>
      <c r="B491" s="201">
        <v>43858</v>
      </c>
      <c r="C491" s="79">
        <v>24111810</v>
      </c>
      <c r="D491" s="61" t="s">
        <v>671</v>
      </c>
      <c r="E491" s="200">
        <v>10100</v>
      </c>
      <c r="F491" s="59">
        <v>1</v>
      </c>
    </row>
    <row r="492" spans="1:6" ht="30" customHeight="1" x14ac:dyDescent="0.25">
      <c r="A492" s="202" t="s">
        <v>19</v>
      </c>
      <c r="B492" s="201">
        <v>41758</v>
      </c>
      <c r="C492" s="79">
        <v>30171515</v>
      </c>
      <c r="D492" s="61" t="s">
        <v>555</v>
      </c>
      <c r="E492" s="200">
        <v>4406.78</v>
      </c>
      <c r="F492" s="59">
        <v>18</v>
      </c>
    </row>
    <row r="493" spans="1:6" ht="30" customHeight="1" x14ac:dyDescent="0.25">
      <c r="A493" s="202" t="s">
        <v>13</v>
      </c>
      <c r="B493" s="201">
        <v>43545</v>
      </c>
      <c r="C493" s="79" t="s">
        <v>672</v>
      </c>
      <c r="D493" s="61" t="s">
        <v>556</v>
      </c>
      <c r="E493" s="200">
        <v>79.84</v>
      </c>
      <c r="F493" s="59">
        <v>100</v>
      </c>
    </row>
    <row r="494" spans="1:6" ht="30" customHeight="1" x14ac:dyDescent="0.25">
      <c r="A494" s="202" t="s">
        <v>15</v>
      </c>
      <c r="B494" s="201">
        <v>44004</v>
      </c>
      <c r="C494" s="79">
        <v>39121308</v>
      </c>
      <c r="D494" s="61" t="s">
        <v>557</v>
      </c>
      <c r="E494" s="200">
        <v>100</v>
      </c>
      <c r="F494" s="59">
        <v>11245</v>
      </c>
    </row>
    <row r="495" spans="1:6" ht="30" customHeight="1" x14ac:dyDescent="0.25">
      <c r="A495" s="202" t="s">
        <v>21</v>
      </c>
      <c r="B495" s="201">
        <v>42013</v>
      </c>
      <c r="C495" s="79">
        <v>42132202</v>
      </c>
      <c r="D495" s="61" t="s">
        <v>558</v>
      </c>
      <c r="E495" s="200">
        <v>13480</v>
      </c>
      <c r="F495" s="59">
        <v>37</v>
      </c>
    </row>
    <row r="496" spans="1:6" ht="30" customHeight="1" x14ac:dyDescent="0.25">
      <c r="A496" s="202" t="s">
        <v>21</v>
      </c>
      <c r="B496" s="201">
        <v>42013</v>
      </c>
      <c r="C496" s="79">
        <v>42132202</v>
      </c>
      <c r="D496" s="61" t="s">
        <v>559</v>
      </c>
      <c r="E496" s="200">
        <v>25260</v>
      </c>
      <c r="F496" s="59">
        <v>8</v>
      </c>
    </row>
    <row r="497" spans="1:6" ht="30" customHeight="1" x14ac:dyDescent="0.25">
      <c r="A497" s="202" t="s">
        <v>13</v>
      </c>
      <c r="B497" s="201">
        <v>43518</v>
      </c>
      <c r="C497" s="79">
        <v>31161502</v>
      </c>
      <c r="D497" s="61" t="s">
        <v>567</v>
      </c>
      <c r="E497" s="200">
        <v>6</v>
      </c>
      <c r="F497" s="59">
        <v>11</v>
      </c>
    </row>
    <row r="498" spans="1:6" ht="30" customHeight="1" x14ac:dyDescent="0.25">
      <c r="A498" s="202" t="s">
        <v>13</v>
      </c>
      <c r="B498" s="201">
        <v>43518</v>
      </c>
      <c r="C498" s="79">
        <v>31161502</v>
      </c>
      <c r="D498" s="61" t="s">
        <v>566</v>
      </c>
      <c r="E498" s="200">
        <v>6</v>
      </c>
      <c r="F498" s="59">
        <v>3760</v>
      </c>
    </row>
    <row r="499" spans="1:6" ht="30" customHeight="1" x14ac:dyDescent="0.25">
      <c r="A499" s="202" t="s">
        <v>13</v>
      </c>
      <c r="B499" s="201">
        <v>43518</v>
      </c>
      <c r="C499" s="79">
        <v>31161502</v>
      </c>
      <c r="D499" s="61" t="s">
        <v>565</v>
      </c>
      <c r="E499" s="200">
        <v>6</v>
      </c>
      <c r="F499" s="59">
        <v>90764</v>
      </c>
    </row>
    <row r="500" spans="1:6" ht="30" customHeight="1" x14ac:dyDescent="0.25">
      <c r="A500" s="202" t="s">
        <v>13</v>
      </c>
      <c r="B500" s="201">
        <v>43518</v>
      </c>
      <c r="C500" s="79">
        <v>31161502</v>
      </c>
      <c r="D500" s="61" t="s">
        <v>563</v>
      </c>
      <c r="E500" s="200">
        <v>6</v>
      </c>
      <c r="F500" s="59">
        <v>70</v>
      </c>
    </row>
    <row r="501" spans="1:6" ht="30" customHeight="1" x14ac:dyDescent="0.25">
      <c r="A501" s="202" t="s">
        <v>15</v>
      </c>
      <c r="B501" s="201">
        <v>44021</v>
      </c>
      <c r="C501" s="79">
        <v>31161502</v>
      </c>
      <c r="D501" s="61" t="s">
        <v>561</v>
      </c>
      <c r="E501" s="200">
        <v>15</v>
      </c>
      <c r="F501" s="59">
        <v>4235</v>
      </c>
    </row>
    <row r="502" spans="1:6" ht="30" customHeight="1" x14ac:dyDescent="0.25">
      <c r="A502" s="202" t="s">
        <v>13</v>
      </c>
      <c r="B502" s="201">
        <v>43518</v>
      </c>
      <c r="C502" s="79">
        <v>31161502</v>
      </c>
      <c r="D502" s="61" t="s">
        <v>562</v>
      </c>
      <c r="E502" s="200">
        <v>6</v>
      </c>
      <c r="F502" s="59">
        <v>12150</v>
      </c>
    </row>
    <row r="503" spans="1:6" ht="30" customHeight="1" x14ac:dyDescent="0.25">
      <c r="A503" s="202" t="s">
        <v>13</v>
      </c>
      <c r="B503" s="201">
        <v>43518</v>
      </c>
      <c r="C503" s="79">
        <v>31161502</v>
      </c>
      <c r="D503" s="61" t="s">
        <v>564</v>
      </c>
      <c r="E503" s="200">
        <v>6</v>
      </c>
      <c r="F503" s="59">
        <v>187</v>
      </c>
    </row>
    <row r="504" spans="1:6" ht="30" customHeight="1" x14ac:dyDescent="0.25">
      <c r="A504" s="202" t="s">
        <v>20</v>
      </c>
      <c r="B504" s="201" t="s">
        <v>20</v>
      </c>
      <c r="C504" s="79">
        <v>31161502</v>
      </c>
      <c r="D504" s="61" t="s">
        <v>560</v>
      </c>
      <c r="E504" s="200">
        <v>0</v>
      </c>
      <c r="F504" s="59">
        <v>92</v>
      </c>
    </row>
    <row r="505" spans="1:6" ht="30" customHeight="1" x14ac:dyDescent="0.25">
      <c r="A505" s="202" t="s">
        <v>13</v>
      </c>
      <c r="B505" s="201">
        <v>43518</v>
      </c>
      <c r="C505" s="79">
        <v>31161502</v>
      </c>
      <c r="D505" s="61" t="s">
        <v>568</v>
      </c>
      <c r="E505" s="200">
        <v>6</v>
      </c>
      <c r="F505" s="59">
        <v>112</v>
      </c>
    </row>
    <row r="506" spans="1:6" ht="30" customHeight="1" x14ac:dyDescent="0.25">
      <c r="A506" s="202" t="s">
        <v>20</v>
      </c>
      <c r="B506" s="201" t="s">
        <v>20</v>
      </c>
      <c r="C506" s="79">
        <v>31161502</v>
      </c>
      <c r="D506" s="61" t="s">
        <v>569</v>
      </c>
      <c r="E506" s="200">
        <v>0</v>
      </c>
      <c r="F506" s="59">
        <v>22000</v>
      </c>
    </row>
    <row r="507" spans="1:6" ht="30" customHeight="1" x14ac:dyDescent="0.25">
      <c r="A507" s="202" t="s">
        <v>13</v>
      </c>
      <c r="B507" s="201">
        <v>43518</v>
      </c>
      <c r="C507" s="79">
        <v>31161502</v>
      </c>
      <c r="D507" s="61" t="s">
        <v>574</v>
      </c>
      <c r="E507" s="200">
        <v>6</v>
      </c>
      <c r="F507" s="59">
        <v>8191</v>
      </c>
    </row>
    <row r="508" spans="1:6" ht="30" customHeight="1" x14ac:dyDescent="0.25">
      <c r="A508" s="202" t="s">
        <v>13</v>
      </c>
      <c r="B508" s="201">
        <v>43518</v>
      </c>
      <c r="C508" s="79">
        <v>31161502</v>
      </c>
      <c r="D508" s="61" t="s">
        <v>575</v>
      </c>
      <c r="E508" s="200">
        <v>6</v>
      </c>
      <c r="F508" s="59">
        <v>2420</v>
      </c>
    </row>
    <row r="509" spans="1:6" ht="30" customHeight="1" x14ac:dyDescent="0.25">
      <c r="A509" s="202" t="s">
        <v>16</v>
      </c>
      <c r="B509" s="201">
        <v>43284</v>
      </c>
      <c r="C509" s="79">
        <v>12352310</v>
      </c>
      <c r="D509" s="61" t="s">
        <v>1482</v>
      </c>
      <c r="E509" s="200">
        <v>6</v>
      </c>
      <c r="F509" s="59">
        <v>2000</v>
      </c>
    </row>
    <row r="510" spans="1:6" ht="30" customHeight="1" x14ac:dyDescent="0.25">
      <c r="A510" s="202" t="s">
        <v>16</v>
      </c>
      <c r="B510" s="201">
        <v>43284</v>
      </c>
      <c r="C510" s="79">
        <v>12352310</v>
      </c>
      <c r="D510" s="61" t="s">
        <v>1497</v>
      </c>
      <c r="E510" s="200">
        <v>6</v>
      </c>
      <c r="F510" s="59">
        <v>5680</v>
      </c>
    </row>
    <row r="511" spans="1:6" ht="30" customHeight="1" x14ac:dyDescent="0.25">
      <c r="A511" s="202" t="s">
        <v>13</v>
      </c>
      <c r="B511" s="201">
        <v>43518</v>
      </c>
      <c r="C511" s="79">
        <v>31161502</v>
      </c>
      <c r="D511" s="61" t="s">
        <v>573</v>
      </c>
      <c r="E511" s="200">
        <v>6</v>
      </c>
      <c r="F511" s="59">
        <v>3550</v>
      </c>
    </row>
    <row r="512" spans="1:6" ht="30" customHeight="1" x14ac:dyDescent="0.25">
      <c r="A512" s="202" t="s">
        <v>15</v>
      </c>
      <c r="B512" s="201">
        <v>44021</v>
      </c>
      <c r="C512" s="79">
        <v>31161502</v>
      </c>
      <c r="D512" s="61" t="s">
        <v>570</v>
      </c>
      <c r="E512" s="200">
        <v>15</v>
      </c>
      <c r="F512" s="59">
        <v>335</v>
      </c>
    </row>
    <row r="513" spans="1:6" ht="30" customHeight="1" x14ac:dyDescent="0.25">
      <c r="A513" s="202" t="s">
        <v>15</v>
      </c>
      <c r="B513" s="201">
        <v>44021</v>
      </c>
      <c r="C513" s="79">
        <v>31161502</v>
      </c>
      <c r="D513" s="61" t="s">
        <v>570</v>
      </c>
      <c r="E513" s="200">
        <v>15</v>
      </c>
      <c r="F513" s="59">
        <v>335</v>
      </c>
    </row>
    <row r="514" spans="1:6" ht="30" customHeight="1" x14ac:dyDescent="0.25">
      <c r="A514" s="202" t="s">
        <v>13</v>
      </c>
      <c r="B514" s="201">
        <v>43518</v>
      </c>
      <c r="C514" s="79">
        <v>31161502</v>
      </c>
      <c r="D514" s="61" t="s">
        <v>572</v>
      </c>
      <c r="E514" s="200">
        <v>6</v>
      </c>
      <c r="F514" s="59">
        <v>856</v>
      </c>
    </row>
    <row r="515" spans="1:6" ht="30" customHeight="1" x14ac:dyDescent="0.25">
      <c r="A515" s="202" t="s">
        <v>13</v>
      </c>
      <c r="B515" s="201">
        <v>43602</v>
      </c>
      <c r="C515" s="79">
        <v>31161502</v>
      </c>
      <c r="D515" s="61" t="s">
        <v>571</v>
      </c>
      <c r="E515" s="200">
        <v>0.7</v>
      </c>
      <c r="F515" s="59">
        <v>45</v>
      </c>
    </row>
    <row r="516" spans="1:6" ht="30" customHeight="1" x14ac:dyDescent="0.25">
      <c r="A516" s="202" t="s">
        <v>13</v>
      </c>
      <c r="B516" s="201">
        <v>43518</v>
      </c>
      <c r="C516" s="79">
        <v>31161502</v>
      </c>
      <c r="D516" s="61" t="s">
        <v>577</v>
      </c>
      <c r="E516" s="200">
        <v>6</v>
      </c>
      <c r="F516" s="59">
        <v>2612</v>
      </c>
    </row>
    <row r="517" spans="1:6" ht="30" customHeight="1" x14ac:dyDescent="0.25">
      <c r="A517" s="202" t="s">
        <v>13</v>
      </c>
      <c r="B517" s="201">
        <v>43518</v>
      </c>
      <c r="C517" s="79">
        <v>31161502</v>
      </c>
      <c r="D517" s="61" t="s">
        <v>576</v>
      </c>
      <c r="E517" s="200">
        <v>6</v>
      </c>
      <c r="F517" s="59">
        <v>8071</v>
      </c>
    </row>
    <row r="518" spans="1:6" ht="30" customHeight="1" x14ac:dyDescent="0.25">
      <c r="A518" s="202" t="s">
        <v>13</v>
      </c>
      <c r="B518" s="201">
        <v>43602</v>
      </c>
      <c r="C518" s="79">
        <v>31161502</v>
      </c>
      <c r="D518" s="61" t="s">
        <v>578</v>
      </c>
      <c r="E518" s="200">
        <v>1</v>
      </c>
      <c r="F518" s="59">
        <v>4800</v>
      </c>
    </row>
    <row r="519" spans="1:6" ht="30" customHeight="1" x14ac:dyDescent="0.25">
      <c r="A519" s="202" t="s">
        <v>19</v>
      </c>
      <c r="B519" s="201">
        <v>41781</v>
      </c>
      <c r="C519" s="79">
        <v>48101525</v>
      </c>
      <c r="D519" s="61" t="s">
        <v>579</v>
      </c>
      <c r="E519" s="200">
        <v>25646.92</v>
      </c>
      <c r="F519" s="59">
        <v>1</v>
      </c>
    </row>
    <row r="520" spans="1:6" ht="30" customHeight="1" x14ac:dyDescent="0.25">
      <c r="A520" s="202" t="s">
        <v>15</v>
      </c>
      <c r="B520" s="201">
        <v>43894</v>
      </c>
      <c r="C520" s="79">
        <v>39121001</v>
      </c>
      <c r="D520" s="61" t="s">
        <v>1478</v>
      </c>
      <c r="E520" s="200">
        <v>154957.6</v>
      </c>
      <c r="F520" s="59">
        <v>2</v>
      </c>
    </row>
    <row r="521" spans="1:6" ht="30" customHeight="1" x14ac:dyDescent="0.25">
      <c r="A521" s="202" t="s">
        <v>14</v>
      </c>
      <c r="B521" s="201">
        <v>42941</v>
      </c>
      <c r="C521" s="79">
        <v>39121001</v>
      </c>
      <c r="D521" s="61" t="s">
        <v>1479</v>
      </c>
      <c r="E521" s="200">
        <v>93574</v>
      </c>
      <c r="F521" s="59">
        <v>2</v>
      </c>
    </row>
    <row r="522" spans="1:6" ht="30" customHeight="1" x14ac:dyDescent="0.25">
      <c r="A522" s="202" t="s">
        <v>22</v>
      </c>
      <c r="B522" s="201">
        <v>41401</v>
      </c>
      <c r="C522" s="79">
        <v>39121001</v>
      </c>
      <c r="D522" s="61" t="s">
        <v>1480</v>
      </c>
      <c r="E522" s="200">
        <v>42900</v>
      </c>
      <c r="F522" s="59">
        <v>2</v>
      </c>
    </row>
    <row r="523" spans="1:6" ht="30" customHeight="1" x14ac:dyDescent="0.25">
      <c r="A523" s="202" t="s">
        <v>21</v>
      </c>
      <c r="B523" s="201">
        <v>42234</v>
      </c>
      <c r="C523" s="79">
        <v>39121001</v>
      </c>
      <c r="D523" s="61" t="s">
        <v>580</v>
      </c>
      <c r="E523" s="200">
        <v>1035</v>
      </c>
      <c r="F523" s="59">
        <v>113</v>
      </c>
    </row>
    <row r="524" spans="1:6" ht="30" customHeight="1" x14ac:dyDescent="0.25">
      <c r="A524" s="202" t="s">
        <v>21</v>
      </c>
      <c r="B524" s="201">
        <v>42234</v>
      </c>
      <c r="C524" s="79">
        <v>39121001</v>
      </c>
      <c r="D524" s="61" t="s">
        <v>581</v>
      </c>
      <c r="E524" s="200">
        <v>1035</v>
      </c>
      <c r="F524" s="59">
        <v>47</v>
      </c>
    </row>
    <row r="525" spans="1:6" ht="30" customHeight="1" x14ac:dyDescent="0.25">
      <c r="A525" s="202" t="s">
        <v>22</v>
      </c>
      <c r="B525" s="201">
        <v>41401</v>
      </c>
      <c r="C525" s="79">
        <v>39121001</v>
      </c>
      <c r="D525" s="61" t="s">
        <v>641</v>
      </c>
      <c r="E525" s="200">
        <v>42900</v>
      </c>
      <c r="F525" s="59">
        <v>2</v>
      </c>
    </row>
    <row r="526" spans="1:6" ht="30" customHeight="1" x14ac:dyDescent="0.25">
      <c r="A526" s="202" t="s">
        <v>16</v>
      </c>
      <c r="B526" s="201">
        <v>43399</v>
      </c>
      <c r="C526" s="79">
        <v>31231313</v>
      </c>
      <c r="D526" s="61" t="s">
        <v>583</v>
      </c>
      <c r="E526" s="200">
        <v>5.96</v>
      </c>
      <c r="F526" s="59">
        <v>22</v>
      </c>
    </row>
    <row r="527" spans="1:6" ht="30" customHeight="1" x14ac:dyDescent="0.25">
      <c r="A527" s="202" t="s">
        <v>16</v>
      </c>
      <c r="B527" s="201">
        <v>43399</v>
      </c>
      <c r="C527" s="79">
        <v>31231313</v>
      </c>
      <c r="D527" s="61" t="s">
        <v>584</v>
      </c>
      <c r="E527" s="200">
        <v>5.96</v>
      </c>
      <c r="F527" s="59">
        <v>30</v>
      </c>
    </row>
    <row r="528" spans="1:6" ht="30" customHeight="1" x14ac:dyDescent="0.25">
      <c r="A528" s="202" t="s">
        <v>15</v>
      </c>
      <c r="B528" s="201">
        <v>44041</v>
      </c>
      <c r="C528" s="79">
        <v>31231313</v>
      </c>
      <c r="D528" s="61" t="s">
        <v>585</v>
      </c>
      <c r="E528" s="200">
        <v>175</v>
      </c>
      <c r="F528" s="59">
        <v>10</v>
      </c>
    </row>
    <row r="529" spans="1:6" ht="30" customHeight="1" x14ac:dyDescent="0.25">
      <c r="A529" s="202" t="s">
        <v>15</v>
      </c>
      <c r="B529" s="201">
        <v>43858</v>
      </c>
      <c r="C529" s="79">
        <v>40142100</v>
      </c>
      <c r="D529" s="61" t="s">
        <v>587</v>
      </c>
      <c r="E529" s="200">
        <v>42.68</v>
      </c>
      <c r="F529" s="59">
        <v>3</v>
      </c>
    </row>
    <row r="530" spans="1:6" ht="30" customHeight="1" x14ac:dyDescent="0.25">
      <c r="A530" s="202" t="s">
        <v>15</v>
      </c>
      <c r="B530" s="201">
        <v>43858</v>
      </c>
      <c r="C530" s="79">
        <v>40142100</v>
      </c>
      <c r="D530" s="61" t="s">
        <v>586</v>
      </c>
      <c r="E530" s="200">
        <v>60.9</v>
      </c>
      <c r="F530" s="59">
        <v>932</v>
      </c>
    </row>
    <row r="531" spans="1:6" ht="30" customHeight="1" x14ac:dyDescent="0.25">
      <c r="A531" s="202" t="s">
        <v>15</v>
      </c>
      <c r="B531" s="201">
        <v>43858</v>
      </c>
      <c r="C531" s="79">
        <v>31231313</v>
      </c>
      <c r="D531" s="61" t="s">
        <v>588</v>
      </c>
      <c r="E531" s="200">
        <v>0</v>
      </c>
      <c r="F531" s="59">
        <v>28</v>
      </c>
    </row>
    <row r="532" spans="1:6" ht="30" customHeight="1" x14ac:dyDescent="0.25">
      <c r="A532" s="202" t="s">
        <v>20</v>
      </c>
      <c r="B532" s="201" t="s">
        <v>20</v>
      </c>
      <c r="C532" s="79">
        <v>31231313</v>
      </c>
      <c r="D532" s="61" t="s">
        <v>582</v>
      </c>
      <c r="E532" s="200">
        <v>0</v>
      </c>
      <c r="F532" s="59">
        <v>4264</v>
      </c>
    </row>
    <row r="533" spans="1:6" ht="30" customHeight="1" x14ac:dyDescent="0.25">
      <c r="A533" s="202" t="s">
        <v>15</v>
      </c>
      <c r="B533" s="201">
        <v>43858</v>
      </c>
      <c r="C533" s="79">
        <v>31231300</v>
      </c>
      <c r="D533" s="61" t="s">
        <v>593</v>
      </c>
      <c r="E533" s="200">
        <v>0</v>
      </c>
      <c r="F533" s="59">
        <v>14</v>
      </c>
    </row>
    <row r="534" spans="1:6" ht="30" customHeight="1" x14ac:dyDescent="0.25">
      <c r="A534" s="202" t="s">
        <v>15</v>
      </c>
      <c r="B534" s="201">
        <v>43858</v>
      </c>
      <c r="C534" s="79">
        <v>40142100</v>
      </c>
      <c r="D534" s="61" t="s">
        <v>592</v>
      </c>
      <c r="E534" s="200">
        <v>0</v>
      </c>
      <c r="F534" s="59">
        <v>538</v>
      </c>
    </row>
    <row r="535" spans="1:6" ht="30" customHeight="1" x14ac:dyDescent="0.25">
      <c r="A535" s="202" t="s">
        <v>15</v>
      </c>
      <c r="B535" s="201">
        <v>43858</v>
      </c>
      <c r="C535" s="79">
        <v>40142100</v>
      </c>
      <c r="D535" s="61" t="s">
        <v>589</v>
      </c>
      <c r="E535" s="200">
        <v>0</v>
      </c>
      <c r="F535" s="59">
        <v>2320</v>
      </c>
    </row>
    <row r="536" spans="1:6" ht="30" customHeight="1" x14ac:dyDescent="0.25">
      <c r="A536" s="202" t="s">
        <v>15</v>
      </c>
      <c r="B536" s="201">
        <v>43858</v>
      </c>
      <c r="C536" s="79">
        <v>40142100</v>
      </c>
      <c r="D536" s="61" t="s">
        <v>590</v>
      </c>
      <c r="E536" s="200">
        <v>188.66</v>
      </c>
      <c r="F536" s="59">
        <v>1</v>
      </c>
    </row>
    <row r="537" spans="1:6" ht="30" customHeight="1" x14ac:dyDescent="0.25">
      <c r="A537" s="202" t="s">
        <v>15</v>
      </c>
      <c r="B537" s="201">
        <v>43858</v>
      </c>
      <c r="C537" s="79">
        <v>40142100</v>
      </c>
      <c r="D537" s="61" t="s">
        <v>591</v>
      </c>
      <c r="E537" s="200">
        <v>0</v>
      </c>
      <c r="F537" s="59">
        <v>382</v>
      </c>
    </row>
    <row r="538" spans="1:6" ht="30" customHeight="1" x14ac:dyDescent="0.25">
      <c r="A538" s="202" t="s">
        <v>15</v>
      </c>
      <c r="B538" s="201">
        <v>43858</v>
      </c>
      <c r="C538" s="79">
        <v>40142100</v>
      </c>
      <c r="D538" s="61" t="s">
        <v>594</v>
      </c>
      <c r="E538" s="200">
        <v>496.53</v>
      </c>
      <c r="F538" s="59">
        <v>52</v>
      </c>
    </row>
    <row r="539" spans="1:6" ht="30" customHeight="1" x14ac:dyDescent="0.25">
      <c r="A539" s="202" t="s">
        <v>15</v>
      </c>
      <c r="B539" s="201">
        <v>43846</v>
      </c>
      <c r="C539" s="79">
        <v>30102301</v>
      </c>
      <c r="D539" s="61" t="s">
        <v>601</v>
      </c>
      <c r="E539" s="200">
        <v>98.78</v>
      </c>
      <c r="F539" s="59">
        <v>12</v>
      </c>
    </row>
    <row r="540" spans="1:6" ht="30" customHeight="1" x14ac:dyDescent="0.25">
      <c r="A540" s="202" t="s">
        <v>14</v>
      </c>
      <c r="B540" s="201">
        <v>43017</v>
      </c>
      <c r="C540" s="79">
        <v>30102301</v>
      </c>
      <c r="D540" s="61" t="s">
        <v>602</v>
      </c>
      <c r="E540" s="200">
        <v>335</v>
      </c>
      <c r="F540" s="59">
        <v>1036</v>
      </c>
    </row>
    <row r="541" spans="1:6" ht="30" customHeight="1" x14ac:dyDescent="0.25">
      <c r="A541" s="202" t="s">
        <v>15</v>
      </c>
      <c r="B541" s="201">
        <v>43846</v>
      </c>
      <c r="C541" s="79">
        <v>30102301</v>
      </c>
      <c r="D541" s="61" t="s">
        <v>599</v>
      </c>
      <c r="E541" s="200">
        <v>98.78</v>
      </c>
      <c r="F541" s="59">
        <v>7307</v>
      </c>
    </row>
    <row r="542" spans="1:6" ht="30" customHeight="1" x14ac:dyDescent="0.25">
      <c r="A542" s="202" t="s">
        <v>15</v>
      </c>
      <c r="B542" s="201">
        <v>43846</v>
      </c>
      <c r="C542" s="79">
        <v>30102301</v>
      </c>
      <c r="D542" s="61" t="s">
        <v>598</v>
      </c>
      <c r="E542" s="200">
        <v>98.78</v>
      </c>
      <c r="F542" s="59">
        <v>8981</v>
      </c>
    </row>
    <row r="543" spans="1:6" ht="30" customHeight="1" x14ac:dyDescent="0.25">
      <c r="A543" s="202" t="s">
        <v>15</v>
      </c>
      <c r="B543" s="201">
        <v>43846</v>
      </c>
      <c r="C543" s="79">
        <v>30102301</v>
      </c>
      <c r="D543" s="61" t="s">
        <v>600</v>
      </c>
      <c r="E543" s="200">
        <v>98.78</v>
      </c>
      <c r="F543" s="59">
        <v>831</v>
      </c>
    </row>
    <row r="544" spans="1:6" ht="30" customHeight="1" x14ac:dyDescent="0.25">
      <c r="A544" s="202" t="s">
        <v>15</v>
      </c>
      <c r="B544" s="201">
        <v>43846</v>
      </c>
      <c r="C544" s="79">
        <v>30102301</v>
      </c>
      <c r="D544" s="61" t="s">
        <v>597</v>
      </c>
      <c r="E544" s="200">
        <v>98.78</v>
      </c>
      <c r="F544" s="59">
        <v>47</v>
      </c>
    </row>
    <row r="545" spans="1:6" ht="30" customHeight="1" x14ac:dyDescent="0.25">
      <c r="A545" s="202" t="s">
        <v>112</v>
      </c>
      <c r="B545" s="201">
        <v>44302</v>
      </c>
      <c r="C545" s="79">
        <v>30102301</v>
      </c>
      <c r="D545" s="61" t="s">
        <v>603</v>
      </c>
      <c r="E545" s="200">
        <v>1311.11</v>
      </c>
      <c r="F545" s="59">
        <v>3</v>
      </c>
    </row>
    <row r="546" spans="1:6" ht="30" customHeight="1" x14ac:dyDescent="0.25">
      <c r="A546" s="202" t="s">
        <v>16</v>
      </c>
      <c r="B546" s="201">
        <v>43381</v>
      </c>
      <c r="C546" s="79">
        <v>39101605</v>
      </c>
      <c r="D546" s="61" t="s">
        <v>611</v>
      </c>
      <c r="E546" s="200">
        <v>1150</v>
      </c>
      <c r="F546" s="59">
        <v>25</v>
      </c>
    </row>
    <row r="547" spans="1:6" ht="30" customHeight="1" x14ac:dyDescent="0.25">
      <c r="A547" s="202" t="s">
        <v>16</v>
      </c>
      <c r="B547" s="201">
        <v>43381</v>
      </c>
      <c r="C547" s="79">
        <v>39101605</v>
      </c>
      <c r="D547" s="61" t="s">
        <v>613</v>
      </c>
      <c r="E547" s="200">
        <v>1150</v>
      </c>
      <c r="F547" s="59">
        <v>100</v>
      </c>
    </row>
    <row r="548" spans="1:6" ht="30" customHeight="1" x14ac:dyDescent="0.25">
      <c r="A548" s="202" t="s">
        <v>16</v>
      </c>
      <c r="B548" s="201">
        <v>43381</v>
      </c>
      <c r="C548" s="79">
        <v>39101605</v>
      </c>
      <c r="D548" s="61" t="s">
        <v>614</v>
      </c>
      <c r="E548" s="200">
        <v>1150</v>
      </c>
      <c r="F548" s="59">
        <v>175</v>
      </c>
    </row>
    <row r="549" spans="1:6" ht="30" customHeight="1" x14ac:dyDescent="0.25">
      <c r="A549" s="202" t="s">
        <v>13</v>
      </c>
      <c r="B549" s="201">
        <v>43628</v>
      </c>
      <c r="C549" s="79">
        <v>31231313</v>
      </c>
      <c r="D549" s="61" t="s">
        <v>618</v>
      </c>
      <c r="E549" s="200">
        <v>76.31</v>
      </c>
      <c r="F549" s="59">
        <v>857</v>
      </c>
    </row>
    <row r="550" spans="1:6" ht="30" customHeight="1" x14ac:dyDescent="0.25">
      <c r="A550" s="202" t="s">
        <v>16</v>
      </c>
      <c r="B550" s="201">
        <v>43381</v>
      </c>
      <c r="C550" s="79">
        <v>39101605</v>
      </c>
      <c r="D550" s="61" t="s">
        <v>596</v>
      </c>
      <c r="E550" s="200">
        <v>1150</v>
      </c>
      <c r="F550" s="59">
        <v>18</v>
      </c>
    </row>
    <row r="551" spans="1:6" ht="30" customHeight="1" x14ac:dyDescent="0.25">
      <c r="A551" s="202" t="s">
        <v>16</v>
      </c>
      <c r="B551" s="201">
        <v>43381</v>
      </c>
      <c r="C551" s="79">
        <v>39101605</v>
      </c>
      <c r="D551" s="61" t="s">
        <v>615</v>
      </c>
      <c r="E551" s="200">
        <v>1150</v>
      </c>
      <c r="F551" s="59">
        <v>26</v>
      </c>
    </row>
    <row r="552" spans="1:6" ht="30" customHeight="1" x14ac:dyDescent="0.25">
      <c r="A552" s="202" t="s">
        <v>16</v>
      </c>
      <c r="B552" s="201">
        <v>43381</v>
      </c>
      <c r="C552" s="79">
        <v>39101605</v>
      </c>
      <c r="D552" s="61" t="s">
        <v>612</v>
      </c>
      <c r="E552" s="200">
        <v>1150</v>
      </c>
      <c r="F552" s="59">
        <v>5</v>
      </c>
    </row>
    <row r="553" spans="1:6" ht="30" customHeight="1" x14ac:dyDescent="0.25">
      <c r="A553" s="202" t="s">
        <v>13</v>
      </c>
      <c r="B553" s="201">
        <v>43518</v>
      </c>
      <c r="C553" s="79">
        <v>30102301</v>
      </c>
      <c r="D553" s="61" t="s">
        <v>607</v>
      </c>
      <c r="E553" s="200">
        <v>595</v>
      </c>
      <c r="F553" s="59">
        <v>34</v>
      </c>
    </row>
    <row r="554" spans="1:6" ht="30" customHeight="1" x14ac:dyDescent="0.25">
      <c r="A554" s="202" t="s">
        <v>13</v>
      </c>
      <c r="B554" s="201">
        <v>43518</v>
      </c>
      <c r="C554" s="79">
        <v>30102301</v>
      </c>
      <c r="D554" s="61" t="s">
        <v>608</v>
      </c>
      <c r="E554" s="200">
        <v>677</v>
      </c>
      <c r="F554" s="59">
        <v>10</v>
      </c>
    </row>
    <row r="555" spans="1:6" ht="30" customHeight="1" x14ac:dyDescent="0.25">
      <c r="A555" s="202" t="s">
        <v>16</v>
      </c>
      <c r="B555" s="201">
        <v>43381</v>
      </c>
      <c r="C555" s="79">
        <v>39101605</v>
      </c>
      <c r="D555" s="61" t="s">
        <v>595</v>
      </c>
      <c r="E555" s="200">
        <v>1150</v>
      </c>
      <c r="F555" s="59">
        <v>20</v>
      </c>
    </row>
    <row r="556" spans="1:6" ht="30" customHeight="1" x14ac:dyDescent="0.25">
      <c r="A556" s="202">
        <v>2021</v>
      </c>
      <c r="B556" s="201">
        <v>44382</v>
      </c>
      <c r="C556" s="79">
        <v>31231313</v>
      </c>
      <c r="D556" s="61" t="s">
        <v>609</v>
      </c>
      <c r="E556" s="200">
        <v>258.47000000000003</v>
      </c>
      <c r="F556" s="59">
        <v>1</v>
      </c>
    </row>
    <row r="557" spans="1:6" ht="30" customHeight="1" x14ac:dyDescent="0.25">
      <c r="A557" s="202">
        <v>2021</v>
      </c>
      <c r="B557" s="201">
        <v>44382</v>
      </c>
      <c r="C557" s="79">
        <v>31231313</v>
      </c>
      <c r="D557" s="61" t="s">
        <v>610</v>
      </c>
      <c r="E557" s="200">
        <v>796.61</v>
      </c>
      <c r="F557" s="59">
        <v>1</v>
      </c>
    </row>
    <row r="558" spans="1:6" ht="30" customHeight="1" x14ac:dyDescent="0.25">
      <c r="A558" s="202">
        <v>2021</v>
      </c>
      <c r="B558" s="201">
        <v>44302</v>
      </c>
      <c r="C558" s="79">
        <v>31231313</v>
      </c>
      <c r="D558" s="61" t="s">
        <v>617</v>
      </c>
      <c r="E558" s="200">
        <v>1311.11</v>
      </c>
      <c r="F558" s="59">
        <v>2</v>
      </c>
    </row>
    <row r="559" spans="1:6" ht="30" customHeight="1" x14ac:dyDescent="0.25">
      <c r="A559" s="202" t="s">
        <v>15</v>
      </c>
      <c r="B559" s="201">
        <v>43858</v>
      </c>
      <c r="C559" s="79">
        <v>31231313</v>
      </c>
      <c r="D559" s="61" t="s">
        <v>605</v>
      </c>
      <c r="E559" s="200">
        <v>575.99</v>
      </c>
      <c r="F559" s="59">
        <v>5</v>
      </c>
    </row>
    <row r="560" spans="1:6" ht="30" customHeight="1" x14ac:dyDescent="0.25">
      <c r="A560" s="202" t="s">
        <v>15</v>
      </c>
      <c r="B560" s="201">
        <v>43846</v>
      </c>
      <c r="C560" s="79">
        <v>31231313</v>
      </c>
      <c r="D560" s="61" t="s">
        <v>606</v>
      </c>
      <c r="E560" s="200">
        <v>98.78</v>
      </c>
      <c r="F560" s="59">
        <v>7</v>
      </c>
    </row>
    <row r="561" spans="1:6" ht="30" customHeight="1" x14ac:dyDescent="0.25">
      <c r="A561" s="202" t="s">
        <v>22</v>
      </c>
      <c r="B561" s="201">
        <v>41577</v>
      </c>
      <c r="C561" s="79">
        <v>31231313</v>
      </c>
      <c r="D561" s="61" t="s">
        <v>604</v>
      </c>
      <c r="E561" s="200">
        <v>160</v>
      </c>
      <c r="F561" s="59">
        <v>32</v>
      </c>
    </row>
    <row r="562" spans="1:6" ht="30" customHeight="1" x14ac:dyDescent="0.25">
      <c r="A562" s="202" t="s">
        <v>22</v>
      </c>
      <c r="B562" s="201">
        <v>41577</v>
      </c>
      <c r="C562" s="79">
        <v>31231313</v>
      </c>
      <c r="D562" s="61" t="s">
        <v>616</v>
      </c>
      <c r="E562" s="200">
        <v>160</v>
      </c>
      <c r="F562" s="59">
        <v>17</v>
      </c>
    </row>
    <row r="563" spans="1:6" ht="30" customHeight="1" x14ac:dyDescent="0.25">
      <c r="A563" s="202" t="s">
        <v>14</v>
      </c>
      <c r="B563" s="201">
        <v>43038</v>
      </c>
      <c r="C563" s="79">
        <v>31161700</v>
      </c>
      <c r="D563" s="61" t="s">
        <v>619</v>
      </c>
      <c r="E563" s="200">
        <v>15</v>
      </c>
      <c r="F563" s="59">
        <v>37</v>
      </c>
    </row>
    <row r="564" spans="1:6" ht="30" customHeight="1" x14ac:dyDescent="0.25">
      <c r="A564" s="202" t="s">
        <v>16</v>
      </c>
      <c r="B564" s="201">
        <v>43446</v>
      </c>
      <c r="C564" s="79">
        <v>43211806</v>
      </c>
      <c r="D564" s="61" t="s">
        <v>620</v>
      </c>
      <c r="E564" s="200">
        <v>36</v>
      </c>
      <c r="F564" s="59">
        <v>182</v>
      </c>
    </row>
    <row r="565" spans="1:6" ht="30" customHeight="1" x14ac:dyDescent="0.25">
      <c r="A565" s="78">
        <v>2018</v>
      </c>
      <c r="B565" s="201">
        <v>43419</v>
      </c>
      <c r="C565" s="79">
        <v>31231300</v>
      </c>
      <c r="D565" s="61" t="s">
        <v>621</v>
      </c>
      <c r="E565" s="200">
        <v>840</v>
      </c>
      <c r="F565" s="59">
        <v>138</v>
      </c>
    </row>
    <row r="566" spans="1:6" ht="30" customHeight="1" x14ac:dyDescent="0.25">
      <c r="A566" s="78">
        <v>2018</v>
      </c>
      <c r="B566" s="201">
        <v>43419</v>
      </c>
      <c r="C566" s="79">
        <v>31231300</v>
      </c>
      <c r="D566" s="61" t="s">
        <v>622</v>
      </c>
      <c r="E566" s="200">
        <v>640</v>
      </c>
      <c r="F566" s="59">
        <v>2100</v>
      </c>
    </row>
    <row r="567" spans="1:6" ht="30" customHeight="1" x14ac:dyDescent="0.25">
      <c r="A567" s="78">
        <v>2018</v>
      </c>
      <c r="B567" s="201">
        <v>43419</v>
      </c>
      <c r="C567" s="79">
        <v>31231300</v>
      </c>
      <c r="D567" s="61" t="s">
        <v>623</v>
      </c>
      <c r="E567" s="200">
        <v>840</v>
      </c>
      <c r="F567" s="59">
        <v>1083</v>
      </c>
    </row>
    <row r="568" spans="1:6" ht="30" customHeight="1" x14ac:dyDescent="0.25">
      <c r="A568" s="78">
        <v>2020</v>
      </c>
      <c r="B568" s="201">
        <v>43889</v>
      </c>
      <c r="C568" s="79">
        <v>31231300</v>
      </c>
      <c r="D568" s="61" t="s">
        <v>624</v>
      </c>
      <c r="E568" s="200">
        <v>1723.4</v>
      </c>
      <c r="F568" s="59">
        <v>2488</v>
      </c>
    </row>
    <row r="569" spans="1:6" ht="30" customHeight="1" x14ac:dyDescent="0.25">
      <c r="A569" s="78">
        <v>2020</v>
      </c>
      <c r="B569" s="201">
        <v>43889</v>
      </c>
      <c r="C569" s="79">
        <v>31231300</v>
      </c>
      <c r="D569" s="61" t="s">
        <v>625</v>
      </c>
      <c r="E569" s="200">
        <v>1845</v>
      </c>
      <c r="F569" s="59">
        <v>693</v>
      </c>
    </row>
    <row r="570" spans="1:6" ht="30" customHeight="1" x14ac:dyDescent="0.25">
      <c r="A570" s="78">
        <v>2018</v>
      </c>
      <c r="B570" s="201">
        <v>43276</v>
      </c>
      <c r="C570" s="79">
        <v>26101743</v>
      </c>
      <c r="D570" s="61" t="s">
        <v>626</v>
      </c>
      <c r="E570" s="200">
        <v>145</v>
      </c>
      <c r="F570" s="59">
        <v>355</v>
      </c>
    </row>
    <row r="571" spans="1:6" ht="30" customHeight="1" x14ac:dyDescent="0.25">
      <c r="A571" s="78">
        <v>2018</v>
      </c>
      <c r="B571" s="201">
        <v>43284</v>
      </c>
      <c r="C571" s="79">
        <v>26101743</v>
      </c>
      <c r="D571" s="61" t="s">
        <v>627</v>
      </c>
      <c r="E571" s="200">
        <v>475</v>
      </c>
      <c r="F571" s="59">
        <v>1558</v>
      </c>
    </row>
    <row r="572" spans="1:6" ht="30" customHeight="1" x14ac:dyDescent="0.25">
      <c r="A572" s="78">
        <v>2020</v>
      </c>
      <c r="B572" s="201">
        <v>43858</v>
      </c>
      <c r="C572" s="79">
        <v>26101743</v>
      </c>
      <c r="D572" s="61" t="s">
        <v>628</v>
      </c>
      <c r="E572" s="200">
        <v>1957.64</v>
      </c>
      <c r="F572" s="59">
        <v>3</v>
      </c>
    </row>
    <row r="573" spans="1:6" ht="30" customHeight="1" x14ac:dyDescent="0.25">
      <c r="A573" s="78">
        <v>2019</v>
      </c>
      <c r="B573" s="201">
        <v>43572</v>
      </c>
      <c r="C573" s="79">
        <v>30102403</v>
      </c>
      <c r="D573" s="61" t="s">
        <v>629</v>
      </c>
      <c r="E573" s="200">
        <v>2450</v>
      </c>
      <c r="F573" s="59">
        <v>82</v>
      </c>
    </row>
    <row r="574" spans="1:6" ht="30" customHeight="1" x14ac:dyDescent="0.25">
      <c r="A574" s="78">
        <v>2021</v>
      </c>
      <c r="B574" s="201">
        <v>44349</v>
      </c>
      <c r="C574" s="79">
        <v>30102403</v>
      </c>
      <c r="D574" s="61" t="s">
        <v>630</v>
      </c>
      <c r="E574" s="200">
        <v>271.97000000000003</v>
      </c>
      <c r="F574" s="59">
        <v>12245</v>
      </c>
    </row>
    <row r="575" spans="1:6" ht="30" customHeight="1" x14ac:dyDescent="0.25">
      <c r="A575" s="78">
        <v>2020</v>
      </c>
      <c r="B575" s="201">
        <v>44040</v>
      </c>
      <c r="C575" s="79">
        <v>48101903</v>
      </c>
      <c r="D575" s="61" t="s">
        <v>632</v>
      </c>
      <c r="E575" s="200">
        <v>1133.8599999999999</v>
      </c>
      <c r="F575" s="59">
        <v>2526</v>
      </c>
    </row>
    <row r="576" spans="1:6" ht="30" customHeight="1" x14ac:dyDescent="0.25">
      <c r="A576" s="78">
        <v>2020</v>
      </c>
      <c r="B576" s="201">
        <v>44006</v>
      </c>
      <c r="C576" s="79">
        <v>52151657</v>
      </c>
      <c r="D576" s="61" t="s">
        <v>631</v>
      </c>
      <c r="E576" s="200">
        <v>89</v>
      </c>
      <c r="F576" s="59">
        <v>195</v>
      </c>
    </row>
    <row r="577" spans="1:6" ht="30" customHeight="1" x14ac:dyDescent="0.25">
      <c r="A577" s="78">
        <v>2020</v>
      </c>
      <c r="B577" s="201">
        <v>43833</v>
      </c>
      <c r="C577" s="79">
        <v>47121702</v>
      </c>
      <c r="D577" s="61" t="s">
        <v>633</v>
      </c>
      <c r="E577" s="200">
        <v>2500</v>
      </c>
      <c r="F577" s="59">
        <v>216</v>
      </c>
    </row>
    <row r="578" spans="1:6" ht="30" customHeight="1" x14ac:dyDescent="0.25">
      <c r="A578" s="202" t="s">
        <v>13</v>
      </c>
      <c r="B578" s="201">
        <v>43364</v>
      </c>
      <c r="C578" s="79">
        <v>47121702</v>
      </c>
      <c r="D578" s="61" t="s">
        <v>638</v>
      </c>
      <c r="E578" s="200">
        <v>325</v>
      </c>
      <c r="F578" s="59">
        <v>1</v>
      </c>
    </row>
    <row r="579" spans="1:6" ht="30" customHeight="1" x14ac:dyDescent="0.25">
      <c r="A579" s="78">
        <v>2014</v>
      </c>
      <c r="B579" s="201">
        <v>41954</v>
      </c>
      <c r="C579" s="73">
        <v>27111605</v>
      </c>
      <c r="D579" s="61" t="s">
        <v>653</v>
      </c>
      <c r="E579" s="200">
        <v>323.89999999999998</v>
      </c>
      <c r="F579" s="59">
        <v>578</v>
      </c>
    </row>
    <row r="580" spans="1:6" ht="30" customHeight="1" x14ac:dyDescent="0.25">
      <c r="A580" s="202" t="s">
        <v>15</v>
      </c>
      <c r="B580" s="201">
        <v>43858</v>
      </c>
      <c r="C580" s="79">
        <v>39111803</v>
      </c>
      <c r="D580" s="61" t="s">
        <v>659</v>
      </c>
      <c r="E580" s="200">
        <v>25.42</v>
      </c>
      <c r="F580" s="59">
        <v>99</v>
      </c>
    </row>
    <row r="581" spans="1:6" ht="30" customHeight="1" x14ac:dyDescent="0.25">
      <c r="A581" s="202" t="s">
        <v>15</v>
      </c>
      <c r="B581" s="201">
        <v>43858</v>
      </c>
      <c r="C581" s="79">
        <v>39111803</v>
      </c>
      <c r="D581" s="61" t="s">
        <v>658</v>
      </c>
      <c r="E581" s="200">
        <v>25.42</v>
      </c>
      <c r="F581" s="59">
        <v>2857</v>
      </c>
    </row>
    <row r="582" spans="1:6" ht="30" customHeight="1" x14ac:dyDescent="0.25">
      <c r="A582" s="202" t="s">
        <v>15</v>
      </c>
      <c r="B582" s="201">
        <v>43858</v>
      </c>
      <c r="C582" s="79">
        <v>39111803</v>
      </c>
      <c r="D582" s="61" t="s">
        <v>660</v>
      </c>
      <c r="E582" s="200">
        <v>35.590000000000003</v>
      </c>
      <c r="F582" s="59">
        <v>19</v>
      </c>
    </row>
    <row r="583" spans="1:6" ht="30" customHeight="1" x14ac:dyDescent="0.25">
      <c r="A583" s="202" t="s">
        <v>15</v>
      </c>
      <c r="B583" s="201">
        <v>43858</v>
      </c>
      <c r="C583" s="79">
        <v>39111803</v>
      </c>
      <c r="D583" s="61" t="s">
        <v>657</v>
      </c>
      <c r="E583" s="200">
        <v>25.42</v>
      </c>
      <c r="F583" s="59">
        <v>70</v>
      </c>
    </row>
    <row r="584" spans="1:6" ht="30" customHeight="1" x14ac:dyDescent="0.25">
      <c r="A584" s="202" t="s">
        <v>1054</v>
      </c>
      <c r="B584" s="201">
        <v>44572</v>
      </c>
      <c r="C584" s="79">
        <v>24112404</v>
      </c>
      <c r="D584" s="61" t="s">
        <v>1486</v>
      </c>
      <c r="E584" s="200">
        <v>0</v>
      </c>
      <c r="F584" s="59">
        <v>35</v>
      </c>
    </row>
    <row r="585" spans="1:6" ht="30" customHeight="1" x14ac:dyDescent="0.25">
      <c r="A585" s="202" t="s">
        <v>1054</v>
      </c>
      <c r="B585" s="201">
        <v>44573</v>
      </c>
      <c r="C585" s="79">
        <v>39121409</v>
      </c>
      <c r="D585" s="61" t="s">
        <v>1487</v>
      </c>
      <c r="E585" s="200">
        <v>36.43</v>
      </c>
      <c r="F585" s="59">
        <v>772</v>
      </c>
    </row>
    <row r="586" spans="1:6" ht="30" customHeight="1" x14ac:dyDescent="0.25">
      <c r="A586" s="202" t="s">
        <v>1054</v>
      </c>
      <c r="B586" s="201">
        <v>44573</v>
      </c>
      <c r="C586" s="79">
        <v>31161601</v>
      </c>
      <c r="D586" s="61" t="s">
        <v>1483</v>
      </c>
      <c r="E586" s="200">
        <v>27.5</v>
      </c>
      <c r="F586" s="59">
        <v>1200</v>
      </c>
    </row>
    <row r="587" spans="1:6" ht="30" customHeight="1" x14ac:dyDescent="0.25">
      <c r="A587" s="202" t="s">
        <v>1054</v>
      </c>
      <c r="B587" s="201">
        <v>44579</v>
      </c>
      <c r="C587" s="79">
        <v>27111605</v>
      </c>
      <c r="D587" s="61" t="s">
        <v>1484</v>
      </c>
      <c r="E587" s="200">
        <v>623.62</v>
      </c>
      <c r="F587" s="59">
        <v>9</v>
      </c>
    </row>
    <row r="588" spans="1:6" ht="30" customHeight="1" x14ac:dyDescent="0.25">
      <c r="A588" s="202" t="s">
        <v>1054</v>
      </c>
      <c r="B588" s="201">
        <v>44580</v>
      </c>
      <c r="C588" s="79">
        <v>54101501</v>
      </c>
      <c r="D588" s="61" t="s">
        <v>1485</v>
      </c>
      <c r="E588" s="200">
        <v>1850</v>
      </c>
      <c r="F588" s="59">
        <v>2</v>
      </c>
    </row>
    <row r="589" spans="1:6" ht="30" customHeight="1" x14ac:dyDescent="0.25">
      <c r="A589" s="202" t="s">
        <v>1054</v>
      </c>
      <c r="B589" s="201">
        <v>44579</v>
      </c>
      <c r="C589" s="79">
        <v>27112007</v>
      </c>
      <c r="D589" s="61" t="s">
        <v>1488</v>
      </c>
      <c r="E589" s="200">
        <v>690</v>
      </c>
      <c r="F589" s="59">
        <v>10</v>
      </c>
    </row>
    <row r="590" spans="1:6" ht="30" customHeight="1" x14ac:dyDescent="0.25">
      <c r="A590" s="202" t="s">
        <v>1054</v>
      </c>
      <c r="B590" s="201">
        <v>44634</v>
      </c>
      <c r="C590" s="79">
        <v>14111704</v>
      </c>
      <c r="D590" s="61" t="s">
        <v>1489</v>
      </c>
      <c r="E590" s="200">
        <v>325</v>
      </c>
      <c r="F590" s="59">
        <v>2667</v>
      </c>
    </row>
    <row r="591" spans="1:6" ht="30" customHeight="1" x14ac:dyDescent="0.25">
      <c r="A591" s="202" t="s">
        <v>1054</v>
      </c>
      <c r="B591" s="201">
        <v>44649</v>
      </c>
      <c r="C591" s="79">
        <v>26121625</v>
      </c>
      <c r="D591" s="61" t="s">
        <v>1490</v>
      </c>
      <c r="E591" s="200">
        <v>847</v>
      </c>
      <c r="F591" s="59">
        <v>215</v>
      </c>
    </row>
    <row r="592" spans="1:6" ht="30" customHeight="1" x14ac:dyDescent="0.25">
      <c r="A592" s="202" t="s">
        <v>1054</v>
      </c>
      <c r="B592" s="201">
        <v>44568</v>
      </c>
      <c r="C592" s="79">
        <v>43211506</v>
      </c>
      <c r="D592" s="61" t="s">
        <v>1491</v>
      </c>
      <c r="E592" s="200">
        <v>26.11</v>
      </c>
      <c r="F592" s="59">
        <v>2966</v>
      </c>
    </row>
    <row r="593" spans="1:6" ht="30" customHeight="1" x14ac:dyDescent="0.25">
      <c r="A593" s="202" t="s">
        <v>1054</v>
      </c>
      <c r="B593" s="201">
        <v>44568</v>
      </c>
      <c r="C593" s="79">
        <v>39121303</v>
      </c>
      <c r="D593" s="61" t="s">
        <v>1492</v>
      </c>
      <c r="E593" s="200">
        <v>185</v>
      </c>
      <c r="F593" s="59">
        <v>295</v>
      </c>
    </row>
    <row r="594" spans="1:6" ht="30" customHeight="1" x14ac:dyDescent="0.25">
      <c r="A594" s="202" t="s">
        <v>22</v>
      </c>
      <c r="B594" s="201">
        <v>41442</v>
      </c>
      <c r="C594" s="79">
        <v>46171501</v>
      </c>
      <c r="D594" s="119" t="s">
        <v>1499</v>
      </c>
      <c r="E594" s="200">
        <v>225</v>
      </c>
      <c r="F594" s="59">
        <v>4798</v>
      </c>
    </row>
    <row r="595" spans="1:6" ht="30" customHeight="1" x14ac:dyDescent="0.25">
      <c r="A595" s="202" t="s">
        <v>19</v>
      </c>
      <c r="B595" s="201">
        <v>41863</v>
      </c>
      <c r="C595" s="79">
        <v>46171501</v>
      </c>
      <c r="D595" s="119" t="s">
        <v>1500</v>
      </c>
      <c r="E595" s="200">
        <v>690</v>
      </c>
      <c r="F595" s="59">
        <v>68</v>
      </c>
    </row>
    <row r="596" spans="1:6" ht="30" customHeight="1" x14ac:dyDescent="0.25">
      <c r="A596" s="202" t="s">
        <v>15</v>
      </c>
      <c r="B596" s="201">
        <v>44021</v>
      </c>
      <c r="C596" s="79">
        <v>24101807</v>
      </c>
      <c r="D596" s="119" t="s">
        <v>1501</v>
      </c>
      <c r="E596" s="200">
        <v>900</v>
      </c>
      <c r="F596" s="59">
        <v>41</v>
      </c>
    </row>
    <row r="597" spans="1:6" ht="30" customHeight="1" x14ac:dyDescent="0.25">
      <c r="A597" s="202" t="s">
        <v>20</v>
      </c>
      <c r="B597" s="79" t="s">
        <v>20</v>
      </c>
      <c r="C597" s="79">
        <v>11121604</v>
      </c>
      <c r="D597" s="119" t="s">
        <v>1502</v>
      </c>
      <c r="E597" s="200">
        <v>0</v>
      </c>
      <c r="F597" s="59">
        <v>11</v>
      </c>
    </row>
    <row r="598" spans="1:6" ht="30" customHeight="1" x14ac:dyDescent="0.25">
      <c r="A598" s="202" t="s">
        <v>14</v>
      </c>
      <c r="B598" s="201">
        <v>43005</v>
      </c>
      <c r="C598" s="79">
        <v>52141526</v>
      </c>
      <c r="D598" s="119" t="s">
        <v>1498</v>
      </c>
      <c r="E598" s="200">
        <v>1995</v>
      </c>
      <c r="F598" s="59">
        <v>4</v>
      </c>
    </row>
    <row r="599" spans="1:6" ht="30" customHeight="1" x14ac:dyDescent="0.25">
      <c r="A599" s="202" t="s">
        <v>13</v>
      </c>
      <c r="B599" s="201">
        <v>43635</v>
      </c>
      <c r="C599" s="79">
        <v>52141502</v>
      </c>
      <c r="D599" s="119" t="s">
        <v>1503</v>
      </c>
      <c r="E599" s="200">
        <v>6846</v>
      </c>
      <c r="F599" s="59">
        <v>2</v>
      </c>
    </row>
    <row r="600" spans="1:6" ht="30" customHeight="1" x14ac:dyDescent="0.25">
      <c r="A600" s="202" t="s">
        <v>112</v>
      </c>
      <c r="B600" s="201">
        <v>44382</v>
      </c>
      <c r="C600" s="79">
        <v>39121601</v>
      </c>
      <c r="D600" s="119" t="s">
        <v>1605</v>
      </c>
      <c r="E600" s="200">
        <v>1149</v>
      </c>
      <c r="F600" s="59">
        <v>26</v>
      </c>
    </row>
    <row r="601" spans="1:6" ht="30" customHeight="1" x14ac:dyDescent="0.25">
      <c r="A601" s="202" t="s">
        <v>16</v>
      </c>
      <c r="B601" s="201">
        <v>43297</v>
      </c>
      <c r="C601" s="79">
        <v>39101605</v>
      </c>
      <c r="D601" s="119" t="s">
        <v>1606</v>
      </c>
      <c r="E601" s="200">
        <v>850</v>
      </c>
      <c r="F601" s="59">
        <v>55</v>
      </c>
    </row>
    <row r="602" spans="1:6" ht="30" customHeight="1" x14ac:dyDescent="0.25">
      <c r="A602" s="202" t="s">
        <v>20</v>
      </c>
      <c r="B602" s="79" t="s">
        <v>20</v>
      </c>
      <c r="C602" s="79">
        <v>60121000</v>
      </c>
      <c r="D602" s="119" t="s">
        <v>1607</v>
      </c>
      <c r="E602" s="200">
        <v>0</v>
      </c>
      <c r="F602" s="59">
        <v>4</v>
      </c>
    </row>
    <row r="603" spans="1:6" ht="30" customHeight="1" x14ac:dyDescent="0.25">
      <c r="A603" s="202" t="s">
        <v>1054</v>
      </c>
      <c r="B603" s="201">
        <v>44658</v>
      </c>
      <c r="C603" s="79">
        <v>26121609</v>
      </c>
      <c r="D603" s="119" t="s">
        <v>1608</v>
      </c>
      <c r="E603" s="200">
        <v>3295</v>
      </c>
      <c r="F603" s="59">
        <v>3</v>
      </c>
    </row>
    <row r="604" spans="1:6" ht="30" customHeight="1" x14ac:dyDescent="0.25">
      <c r="A604" s="202" t="s">
        <v>1054</v>
      </c>
      <c r="B604" s="201">
        <v>44004</v>
      </c>
      <c r="C604" s="79">
        <v>31161601</v>
      </c>
      <c r="D604" s="119" t="s">
        <v>1609</v>
      </c>
      <c r="E604" s="200">
        <v>100</v>
      </c>
      <c r="F604" s="59">
        <v>86</v>
      </c>
    </row>
    <row r="605" spans="1:6" ht="30" customHeight="1" x14ac:dyDescent="0.25">
      <c r="A605" s="202" t="s">
        <v>13</v>
      </c>
      <c r="B605" s="201">
        <v>43518</v>
      </c>
      <c r="C605" s="79">
        <v>39121308</v>
      </c>
      <c r="D605" s="119" t="s">
        <v>1610</v>
      </c>
      <c r="E605" s="200">
        <v>4</v>
      </c>
      <c r="F605" s="59">
        <v>7</v>
      </c>
    </row>
    <row r="606" spans="1:6" ht="30" customHeight="1" x14ac:dyDescent="0.25">
      <c r="A606" s="202" t="s">
        <v>1054</v>
      </c>
      <c r="B606" s="201">
        <v>44642</v>
      </c>
      <c r="C606" s="79">
        <v>47131604</v>
      </c>
      <c r="D606" s="119" t="s">
        <v>635</v>
      </c>
      <c r="E606" s="200">
        <v>114.8</v>
      </c>
      <c r="F606" s="59">
        <v>251</v>
      </c>
    </row>
    <row r="607" spans="1:6" ht="30" customHeight="1" x14ac:dyDescent="0.25">
      <c r="A607" s="202" t="s">
        <v>13</v>
      </c>
      <c r="B607" s="201">
        <v>43518</v>
      </c>
      <c r="C607" s="79">
        <v>39121303</v>
      </c>
      <c r="D607" s="119" t="s">
        <v>1611</v>
      </c>
      <c r="E607" s="200">
        <v>39</v>
      </c>
      <c r="F607" s="59">
        <v>1800</v>
      </c>
    </row>
    <row r="608" spans="1:6" ht="30" customHeight="1" x14ac:dyDescent="0.25">
      <c r="A608" s="202" t="s">
        <v>20</v>
      </c>
      <c r="B608" s="79" t="s">
        <v>20</v>
      </c>
      <c r="C608" s="79">
        <v>60104202</v>
      </c>
      <c r="D608" s="119" t="s">
        <v>1612</v>
      </c>
      <c r="E608" s="200">
        <v>0</v>
      </c>
      <c r="F608" s="59">
        <v>10</v>
      </c>
    </row>
    <row r="609" spans="1:6" ht="30" customHeight="1" x14ac:dyDescent="0.25">
      <c r="A609" s="202" t="s">
        <v>13</v>
      </c>
      <c r="B609" s="201">
        <v>43626</v>
      </c>
      <c r="C609" s="79">
        <v>31161502</v>
      </c>
      <c r="D609" s="119" t="s">
        <v>601</v>
      </c>
      <c r="E609" s="200">
        <v>160.06</v>
      </c>
      <c r="F609" s="59">
        <v>12</v>
      </c>
    </row>
    <row r="610" spans="1:6" ht="30" customHeight="1" x14ac:dyDescent="0.25">
      <c r="A610" s="202" t="s">
        <v>1054</v>
      </c>
      <c r="B610" s="201">
        <v>44656</v>
      </c>
      <c r="C610" s="79">
        <v>31163301</v>
      </c>
      <c r="D610" s="119" t="s">
        <v>1613</v>
      </c>
      <c r="E610" s="200">
        <v>3230</v>
      </c>
      <c r="F610" s="59">
        <v>189</v>
      </c>
    </row>
    <row r="611" spans="1:6" ht="30" customHeight="1" x14ac:dyDescent="0.25">
      <c r="A611" s="202" t="s">
        <v>1054</v>
      </c>
      <c r="B611" s="201">
        <v>44785</v>
      </c>
      <c r="C611" s="79">
        <v>31191501</v>
      </c>
      <c r="D611" s="119" t="s">
        <v>1614</v>
      </c>
      <c r="E611" s="200">
        <v>31.77</v>
      </c>
      <c r="F611" s="59">
        <v>50</v>
      </c>
    </row>
    <row r="612" spans="1:6" ht="30" customHeight="1" x14ac:dyDescent="0.25">
      <c r="A612" s="202" t="s">
        <v>1054</v>
      </c>
      <c r="B612" s="201">
        <v>44785</v>
      </c>
      <c r="C612" s="79">
        <v>31191501</v>
      </c>
      <c r="D612" s="119" t="s">
        <v>1615</v>
      </c>
      <c r="E612" s="200">
        <v>31.77</v>
      </c>
      <c r="F612" s="59">
        <v>50</v>
      </c>
    </row>
    <row r="613" spans="1:6" ht="30" customHeight="1" x14ac:dyDescent="0.25">
      <c r="A613" s="202" t="s">
        <v>1054</v>
      </c>
      <c r="B613" s="201">
        <v>44795</v>
      </c>
      <c r="C613" s="79">
        <v>26121521</v>
      </c>
      <c r="D613" s="119" t="s">
        <v>1616</v>
      </c>
      <c r="E613" s="200">
        <v>270</v>
      </c>
      <c r="F613" s="59">
        <v>3003</v>
      </c>
    </row>
    <row r="614" spans="1:6" ht="30" customHeight="1" x14ac:dyDescent="0.25">
      <c r="A614" s="202" t="s">
        <v>1054</v>
      </c>
      <c r="B614" s="201" t="s">
        <v>20</v>
      </c>
      <c r="C614" s="79">
        <v>39121303</v>
      </c>
      <c r="D614" s="119" t="s">
        <v>1617</v>
      </c>
      <c r="E614" s="200">
        <v>0</v>
      </c>
      <c r="F614" s="59">
        <v>1</v>
      </c>
    </row>
    <row r="615" spans="1:6" ht="30" customHeight="1" x14ac:dyDescent="0.25">
      <c r="A615" s="202" t="s">
        <v>1054</v>
      </c>
      <c r="B615" s="201" t="s">
        <v>20</v>
      </c>
      <c r="C615" s="79">
        <v>39121303</v>
      </c>
      <c r="D615" s="119" t="s">
        <v>1618</v>
      </c>
      <c r="E615" s="200">
        <v>0</v>
      </c>
      <c r="F615" s="59">
        <v>10</v>
      </c>
    </row>
    <row r="616" spans="1:6" ht="30" customHeight="1" x14ac:dyDescent="0.25">
      <c r="A616" s="202" t="s">
        <v>1054</v>
      </c>
      <c r="B616" s="201" t="s">
        <v>20</v>
      </c>
      <c r="C616" s="79">
        <v>56101504</v>
      </c>
      <c r="D616" s="119" t="s">
        <v>1619</v>
      </c>
      <c r="E616" s="200">
        <v>0</v>
      </c>
      <c r="F616" s="59">
        <v>29</v>
      </c>
    </row>
    <row r="617" spans="1:6" ht="30" customHeight="1" x14ac:dyDescent="0.25">
      <c r="A617" s="202" t="s">
        <v>1054</v>
      </c>
      <c r="B617" s="201" t="s">
        <v>20</v>
      </c>
      <c r="C617" s="79">
        <v>40142320</v>
      </c>
      <c r="D617" s="119" t="s">
        <v>1620</v>
      </c>
      <c r="E617" s="200">
        <v>0</v>
      </c>
      <c r="F617" s="59">
        <v>120</v>
      </c>
    </row>
    <row r="618" spans="1:6" ht="30" customHeight="1" x14ac:dyDescent="0.25">
      <c r="A618" s="202" t="s">
        <v>1054</v>
      </c>
      <c r="B618" s="201">
        <v>44785</v>
      </c>
      <c r="C618" s="79">
        <v>31191501</v>
      </c>
      <c r="D618" s="119" t="s">
        <v>1621</v>
      </c>
      <c r="E618" s="200">
        <v>31.77</v>
      </c>
      <c r="F618" s="59">
        <v>55</v>
      </c>
    </row>
    <row r="619" spans="1:6" ht="30" customHeight="1" x14ac:dyDescent="0.25">
      <c r="A619" s="202" t="s">
        <v>1054</v>
      </c>
      <c r="B619" s="201">
        <v>44785</v>
      </c>
      <c r="C619" s="79">
        <v>31191501</v>
      </c>
      <c r="D619" s="119" t="s">
        <v>1622</v>
      </c>
      <c r="E619" s="200">
        <v>31.77</v>
      </c>
      <c r="F619" s="59">
        <v>40</v>
      </c>
    </row>
    <row r="620" spans="1:6" ht="30" customHeight="1" x14ac:dyDescent="0.25">
      <c r="A620" s="202" t="s">
        <v>1054</v>
      </c>
      <c r="B620" s="201">
        <v>44785</v>
      </c>
      <c r="C620" s="79">
        <v>31191501</v>
      </c>
      <c r="D620" s="119" t="s">
        <v>1623</v>
      </c>
      <c r="E620" s="200">
        <v>31.77</v>
      </c>
      <c r="F620" s="59">
        <v>50</v>
      </c>
    </row>
    <row r="621" spans="1:6" ht="30" customHeight="1" x14ac:dyDescent="0.25">
      <c r="A621" s="202" t="s">
        <v>1054</v>
      </c>
      <c r="B621" s="201">
        <v>44750</v>
      </c>
      <c r="C621" s="79">
        <v>46181532</v>
      </c>
      <c r="D621" s="119" t="s">
        <v>1624</v>
      </c>
      <c r="E621" s="200">
        <v>1450</v>
      </c>
      <c r="F621" s="59">
        <v>12</v>
      </c>
    </row>
    <row r="622" spans="1:6" ht="30" customHeight="1" x14ac:dyDescent="0.25">
      <c r="A622" s="202" t="s">
        <v>1054</v>
      </c>
      <c r="B622" s="201" t="s">
        <v>20</v>
      </c>
      <c r="C622" s="79">
        <v>47131608</v>
      </c>
      <c r="D622" s="119" t="s">
        <v>2233</v>
      </c>
      <c r="E622" s="200">
        <v>0</v>
      </c>
      <c r="F622" s="59">
        <v>97</v>
      </c>
    </row>
    <row r="623" spans="1:6" ht="30" customHeight="1" x14ac:dyDescent="0.25">
      <c r="A623" s="202" t="s">
        <v>1054</v>
      </c>
      <c r="B623" s="201" t="s">
        <v>20</v>
      </c>
      <c r="C623" s="79">
        <v>31231313</v>
      </c>
      <c r="D623" s="119" t="s">
        <v>2234</v>
      </c>
      <c r="E623" s="200">
        <v>0</v>
      </c>
      <c r="F623" s="59">
        <v>53</v>
      </c>
    </row>
    <row r="624" spans="1:6" ht="30" customHeight="1" x14ac:dyDescent="0.25">
      <c r="A624" s="202" t="s">
        <v>1054</v>
      </c>
      <c r="B624" s="201">
        <v>44788</v>
      </c>
      <c r="C624" s="79">
        <v>31211501</v>
      </c>
      <c r="D624" s="119" t="s">
        <v>2235</v>
      </c>
      <c r="E624" s="200">
        <v>3200</v>
      </c>
      <c r="F624" s="59">
        <v>29</v>
      </c>
    </row>
    <row r="625" spans="1:6" ht="30" customHeight="1" x14ac:dyDescent="0.25">
      <c r="A625" s="202" t="s">
        <v>1054</v>
      </c>
      <c r="B625" s="201">
        <v>44788</v>
      </c>
      <c r="C625" s="79">
        <v>31211501</v>
      </c>
      <c r="D625" s="119" t="s">
        <v>2236</v>
      </c>
      <c r="E625" s="200">
        <v>3200</v>
      </c>
      <c r="F625" s="59">
        <v>70</v>
      </c>
    </row>
    <row r="626" spans="1:6" ht="30" customHeight="1" x14ac:dyDescent="0.25">
      <c r="A626" s="202" t="s">
        <v>1054</v>
      </c>
      <c r="B626" s="201">
        <v>44788</v>
      </c>
      <c r="C626" s="79">
        <v>31211501</v>
      </c>
      <c r="D626" s="119" t="s">
        <v>2237</v>
      </c>
      <c r="E626" s="200">
        <v>3200</v>
      </c>
      <c r="F626" s="59">
        <v>60</v>
      </c>
    </row>
    <row r="627" spans="1:6" ht="30" customHeight="1" x14ac:dyDescent="0.25">
      <c r="A627" s="202" t="s">
        <v>1054</v>
      </c>
      <c r="B627" s="201">
        <v>44788</v>
      </c>
      <c r="C627" s="79">
        <v>31211501</v>
      </c>
      <c r="D627" s="119" t="s">
        <v>2251</v>
      </c>
      <c r="E627" s="200">
        <v>3200</v>
      </c>
      <c r="F627" s="59">
        <v>100</v>
      </c>
    </row>
    <row r="628" spans="1:6" ht="30" customHeight="1" x14ac:dyDescent="0.25">
      <c r="A628" s="202" t="s">
        <v>1054</v>
      </c>
      <c r="B628" s="201">
        <v>44788</v>
      </c>
      <c r="C628" s="79">
        <v>31211501</v>
      </c>
      <c r="D628" s="119" t="s">
        <v>2250</v>
      </c>
      <c r="E628" s="200">
        <v>3200</v>
      </c>
      <c r="F628" s="59">
        <v>37</v>
      </c>
    </row>
    <row r="629" spans="1:6" ht="30" customHeight="1" x14ac:dyDescent="0.25">
      <c r="A629" s="202" t="s">
        <v>1054</v>
      </c>
      <c r="B629" s="201">
        <v>44788</v>
      </c>
      <c r="C629" s="79">
        <v>31211501</v>
      </c>
      <c r="D629" s="119" t="s">
        <v>2249</v>
      </c>
      <c r="E629" s="200">
        <v>3500</v>
      </c>
      <c r="F629" s="59">
        <v>110</v>
      </c>
    </row>
    <row r="630" spans="1:6" ht="30" customHeight="1" x14ac:dyDescent="0.25">
      <c r="A630" s="202" t="s">
        <v>1054</v>
      </c>
      <c r="B630" s="201">
        <v>44788</v>
      </c>
      <c r="C630" s="79">
        <v>31211501</v>
      </c>
      <c r="D630" s="119" t="s">
        <v>2238</v>
      </c>
      <c r="E630" s="200">
        <v>3000</v>
      </c>
      <c r="F630" s="59">
        <v>130</v>
      </c>
    </row>
    <row r="631" spans="1:6" ht="30" customHeight="1" x14ac:dyDescent="0.25">
      <c r="A631" s="202" t="s">
        <v>1054</v>
      </c>
      <c r="B631" s="201">
        <v>44788</v>
      </c>
      <c r="C631" s="79">
        <v>31211501</v>
      </c>
      <c r="D631" s="119" t="s">
        <v>2239</v>
      </c>
      <c r="E631" s="200">
        <v>4000</v>
      </c>
      <c r="F631" s="59">
        <v>22</v>
      </c>
    </row>
    <row r="632" spans="1:6" ht="30" customHeight="1" x14ac:dyDescent="0.25">
      <c r="A632" s="202" t="s">
        <v>1054</v>
      </c>
      <c r="B632" s="201">
        <v>44788</v>
      </c>
      <c r="C632" s="79">
        <v>31211501</v>
      </c>
      <c r="D632" s="119" t="s">
        <v>2252</v>
      </c>
      <c r="E632" s="200">
        <v>4000</v>
      </c>
      <c r="F632" s="59">
        <v>55</v>
      </c>
    </row>
    <row r="633" spans="1:6" ht="30" customHeight="1" x14ac:dyDescent="0.25">
      <c r="A633" s="202" t="s">
        <v>1054</v>
      </c>
      <c r="B633" s="201">
        <v>44781</v>
      </c>
      <c r="C633" s="79">
        <v>31163100</v>
      </c>
      <c r="D633" s="119" t="s">
        <v>2240</v>
      </c>
      <c r="E633" s="200">
        <v>3.25</v>
      </c>
      <c r="F633" s="59">
        <v>4280</v>
      </c>
    </row>
    <row r="634" spans="1:6" ht="30" customHeight="1" x14ac:dyDescent="0.25">
      <c r="A634" s="202" t="s">
        <v>1054</v>
      </c>
      <c r="B634" s="201">
        <v>44781</v>
      </c>
      <c r="C634" s="79">
        <v>39121411</v>
      </c>
      <c r="D634" s="119" t="s">
        <v>2241</v>
      </c>
      <c r="E634" s="200">
        <v>29.25</v>
      </c>
      <c r="F634" s="59">
        <v>650</v>
      </c>
    </row>
    <row r="635" spans="1:6" ht="30" customHeight="1" x14ac:dyDescent="0.25">
      <c r="A635" s="202" t="s">
        <v>1054</v>
      </c>
      <c r="B635" s="201">
        <v>44781</v>
      </c>
      <c r="C635" s="79">
        <v>39121205</v>
      </c>
      <c r="D635" s="119" t="s">
        <v>2242</v>
      </c>
      <c r="E635" s="200">
        <v>132.06</v>
      </c>
      <c r="F635" s="59">
        <v>360</v>
      </c>
    </row>
    <row r="636" spans="1:6" ht="30" customHeight="1" x14ac:dyDescent="0.25">
      <c r="A636" s="202" t="s">
        <v>1054</v>
      </c>
      <c r="B636" s="201">
        <v>44781</v>
      </c>
      <c r="C636" s="79">
        <v>31201502</v>
      </c>
      <c r="D636" s="119" t="s">
        <v>2243</v>
      </c>
      <c r="E636" s="200">
        <v>439.62</v>
      </c>
      <c r="F636" s="59">
        <v>159</v>
      </c>
    </row>
    <row r="637" spans="1:6" ht="30" customHeight="1" x14ac:dyDescent="0.25">
      <c r="A637" s="202" t="s">
        <v>1054</v>
      </c>
      <c r="B637" s="201">
        <v>44923</v>
      </c>
      <c r="C637" s="79">
        <v>56101508</v>
      </c>
      <c r="D637" s="119" t="s">
        <v>2244</v>
      </c>
      <c r="E637" s="200">
        <v>971.43</v>
      </c>
      <c r="F637" s="59">
        <v>25</v>
      </c>
    </row>
    <row r="638" spans="1:6" ht="30" customHeight="1" x14ac:dyDescent="0.25">
      <c r="A638" s="202" t="s">
        <v>1054</v>
      </c>
      <c r="B638" s="201" t="s">
        <v>20</v>
      </c>
      <c r="C638" s="79">
        <v>46171503</v>
      </c>
      <c r="D638" s="119" t="s">
        <v>2253</v>
      </c>
      <c r="E638" s="200">
        <v>0</v>
      </c>
      <c r="F638" s="59">
        <v>734</v>
      </c>
    </row>
    <row r="639" spans="1:6" ht="30" customHeight="1" x14ac:dyDescent="0.25">
      <c r="A639" s="202" t="s">
        <v>1054</v>
      </c>
      <c r="B639" s="201" t="s">
        <v>20</v>
      </c>
      <c r="C639" s="79">
        <v>60121000</v>
      </c>
      <c r="D639" s="119" t="s">
        <v>2245</v>
      </c>
      <c r="E639" s="200">
        <v>0</v>
      </c>
      <c r="F639" s="59">
        <v>17</v>
      </c>
    </row>
    <row r="640" spans="1:6" ht="30" customHeight="1" x14ac:dyDescent="0.25">
      <c r="A640" s="202" t="s">
        <v>1054</v>
      </c>
      <c r="B640" s="201">
        <v>44902</v>
      </c>
      <c r="C640" s="79">
        <v>47121702</v>
      </c>
      <c r="D640" s="119" t="s">
        <v>2246</v>
      </c>
      <c r="E640" s="200">
        <v>422.63</v>
      </c>
      <c r="F640" s="59">
        <v>38</v>
      </c>
    </row>
    <row r="641" spans="1:6" ht="30" customHeight="1" x14ac:dyDescent="0.25">
      <c r="A641" s="202" t="s">
        <v>2215</v>
      </c>
      <c r="B641" s="201">
        <v>44930</v>
      </c>
      <c r="C641" s="79">
        <v>47121701</v>
      </c>
      <c r="D641" s="119" t="s">
        <v>2247</v>
      </c>
      <c r="E641" s="200">
        <v>340</v>
      </c>
      <c r="F641" s="59">
        <v>100</v>
      </c>
    </row>
    <row r="642" spans="1:6" ht="30" customHeight="1" thickBot="1" x14ac:dyDescent="0.3">
      <c r="A642" s="202" t="s">
        <v>2215</v>
      </c>
      <c r="B642" s="201" t="s">
        <v>20</v>
      </c>
      <c r="C642" s="79">
        <v>31161502</v>
      </c>
      <c r="D642" s="148" t="s">
        <v>2248</v>
      </c>
      <c r="E642" s="76">
        <v>0</v>
      </c>
      <c r="F642" s="77">
        <v>1</v>
      </c>
    </row>
    <row r="643" spans="1:6" ht="30" customHeight="1" thickBot="1" x14ac:dyDescent="0.3">
      <c r="A643" s="116"/>
      <c r="B643" s="117"/>
      <c r="C643" s="117"/>
      <c r="D643" s="117"/>
      <c r="E643" s="117"/>
      <c r="F643" s="118"/>
    </row>
    <row r="644" spans="1:6" ht="30" customHeight="1" x14ac:dyDescent="0.25"/>
    <row r="645" spans="1:6" ht="30" customHeight="1" x14ac:dyDescent="0.25"/>
    <row r="646" spans="1:6" ht="30" customHeight="1" x14ac:dyDescent="0.25"/>
  </sheetData>
  <autoFilter ref="A11:F645" xr:uid="{00000000-0009-0000-0000-000005000000}"/>
  <mergeCells count="13">
    <mergeCell ref="A1:F1"/>
    <mergeCell ref="A3:F3"/>
    <mergeCell ref="A2:F2"/>
    <mergeCell ref="A4:F4"/>
    <mergeCell ref="A5:F5"/>
    <mergeCell ref="A6:F6"/>
    <mergeCell ref="A8:F9"/>
    <mergeCell ref="A7:F7"/>
    <mergeCell ref="B73:B74"/>
    <mergeCell ref="A73:A74"/>
    <mergeCell ref="E73:E74"/>
    <mergeCell ref="A10:B10"/>
    <mergeCell ref="C10:F10"/>
  </mergeCells>
  <pageMargins left="0.11811023622047245" right="0" top="0.11811023622047245" bottom="0" header="0" footer="0"/>
  <pageSetup scale="7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10</vt:i4>
      </vt:variant>
      <vt:variant>
        <vt:lpstr>Rangos con nombre</vt:lpstr>
      </vt:variant>
      <vt:variant>
        <vt:i4>14</vt:i4>
      </vt:variant>
    </vt:vector>
  </HeadingPairs>
  <TitlesOfParts>
    <vt:vector size="24" baseType="lpstr">
      <vt:lpstr>ALMACÉN DE MATERIAL GASTABLE</vt:lpstr>
      <vt:lpstr>ALMACÉN DE TECNOLOGÍA</vt:lpstr>
      <vt:lpstr>ALMACÉN DE LIBROS</vt:lpstr>
      <vt:lpstr>ALMACÉN DE MOBILIARIO 2</vt:lpstr>
      <vt:lpstr>ALMACÉN DE MANOGUAYABO</vt:lpstr>
      <vt:lpstr>ALMACÉN DE LA REGIÓN NORTE</vt:lpstr>
      <vt:lpstr>ALMACÉN DEL PNUD</vt:lpstr>
      <vt:lpstr>ALMACÉN DE REPÚBLICA DIGITAL</vt:lpstr>
      <vt:lpstr>ALMACÉN DE QUITA SUEÑO</vt:lpstr>
      <vt:lpstr>ALMACÉN DE ALMADELA</vt:lpstr>
      <vt:lpstr>'ALMACÉN DE LIBROS'!Área_de_impresión</vt:lpstr>
      <vt:lpstr>'ALMACÉN DE MATERIAL GASTABLE'!Área_de_impresión</vt:lpstr>
      <vt:lpstr>'ALMACÉN DE REPÚBLICA DIGITAL'!Área_de_impresión</vt:lpstr>
      <vt:lpstr>'ALMACÉN DEL PNUD'!Área_de_impresión</vt:lpstr>
      <vt:lpstr>'ALMACÉN DE ALMADELA'!Títulos_a_imprimir</vt:lpstr>
      <vt:lpstr>'ALMACÉN DE LA REGIÓN NORTE'!Títulos_a_imprimir</vt:lpstr>
      <vt:lpstr>'ALMACÉN DE LIBROS'!Títulos_a_imprimir</vt:lpstr>
      <vt:lpstr>'ALMACÉN DE MANOGUAYABO'!Títulos_a_imprimir</vt:lpstr>
      <vt:lpstr>'ALMACÉN DE MATERIAL GASTABLE'!Títulos_a_imprimir</vt:lpstr>
      <vt:lpstr>'ALMACÉN DE MOBILIARIO 2'!Títulos_a_imprimir</vt:lpstr>
      <vt:lpstr>'ALMACÉN DE QUITA SUEÑO'!Títulos_a_imprimir</vt:lpstr>
      <vt:lpstr>'ALMACÉN DE REPÚBLICA DIGITAL'!Títulos_a_imprimir</vt:lpstr>
      <vt:lpstr>'ALMACÉN DE TECNOLOGÍA'!Títulos_a_imprimir</vt:lpstr>
      <vt:lpstr>'ALMACÉN DEL PNUD'!Títulos_a_imprimir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Josny Pichardo Suero</dc:creator>
  <cp:lastModifiedBy>Pablo Jose Angeles Frias</cp:lastModifiedBy>
  <cp:lastPrinted>2023-04-05T14:14:39Z</cp:lastPrinted>
  <dcterms:created xsi:type="dcterms:W3CDTF">2019-07-03T19:29:32Z</dcterms:created>
  <dcterms:modified xsi:type="dcterms:W3CDTF">2023-04-05T14:24:46Z</dcterms:modified>
</cp:coreProperties>
</file>