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ómina Marzo\"/>
    </mc:Choice>
  </mc:AlternateContent>
  <xr:revisionPtr revIDLastSave="0" documentId="13_ncr:1_{653F4902-DDB0-4E75-B3F9-6B31330AB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Hoja1!$10:$15</definedName>
  </definedNames>
  <calcPr calcId="181029"/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S16" i="1"/>
  <c r="R16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<sst xmlns="http://schemas.openxmlformats.org/spreadsheetml/2006/main" count="117" uniqueCount="53">
  <si>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</si>
  <si>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</si>
  <si>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</si>
  <si>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</si>
  <si>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</si>
  <si>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</si>
  <si>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</si>
  <si>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</si>
  <si>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</si>
  <si>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</si>
  <si>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</si>
  <si>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</si>
  <si>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</si>
  <si>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</si>
  <si>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</si>
  <si>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</si>
  <si>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</si>
  <si>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</si>
  <si>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</si>
  <si>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</si>
  <si>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</si>
  <si>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</si>
  <si>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</si>
  <si>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</si>
  <si>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</si>
  <si>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</si>
  <si>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</si>
  <si>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</si>
  <si>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</si>
  <si>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</si>
  <si>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</si>
  <si>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</si>
  <si>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</si>
  <si>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</si>
  <si>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</si>
  <si>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</si>
  <si>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</si>
  <si>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</si>
  <si>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</si>
  <si>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</si>
  <si>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</si>
  <si>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</si>
  <si>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</si>
  <si>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</si>
  <si>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</si>
  <si>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</si>
  <si>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</si>
  <si>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</si>
  <si>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Marzo 2023)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</si>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</sst>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13608</xdr:colOff>
      <xdr:row>0</xdr:row>
      <xdr:rowOff>0</xdr:rowOff>
    </xdr:from>
    <xdr:to>
      <xdr:col>9</xdr:col>
      <xdr:colOff>151948</xdr:colOff>
      <xdr:row>8</xdr:row>
      <xdr:rowOff>55562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AA20392E-9B06-4A68-B9F1-0F1A3487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58" y="0"/>
          <a:ext cx="3104697" cy="2559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T30"/>
  <sheetViews>
    <sheetView tabSelected="1" topLeftCell="A4" zoomScale="70" zoomScaleNormal="70" workbookViewId="0">
      <selection activeCell="H32" sqref="H32"/>
    </sheetView>
  </sheetViews>
  <sheetFormatPr baseColWidth="10" defaultColWidth="11.375" defaultRowHeight="24.95" customHeight="1" x14ac:dyDescent="0.2"/>
  <cols>
    <col min="1" max="1" width="11" style="6" bestFit="1" customWidth="1"/>
    <col min="2" max="2" width="54.25" style="1" bestFit="1" customWidth="1"/>
    <col min="3" max="3" width="39.625" style="1" bestFit="1" customWidth="1"/>
    <col min="4" max="4" width="11.25" style="9" customWidth="1"/>
    <col min="5" max="5" width="25.25" style="1" bestFit="1" customWidth="1"/>
    <col min="6" max="6" width="9.75" style="1" bestFit="1" customWidth="1"/>
    <col min="7" max="7" width="15.75" style="2" bestFit="1" customWidth="1"/>
    <col min="8" max="8" width="8.875" style="2" bestFit="1" customWidth="1"/>
    <col min="9" max="9" width="14.25" style="2" bestFit="1" customWidth="1"/>
    <col min="10" max="10" width="8.25" style="2" bestFit="1" customWidth="1"/>
    <col min="11" max="11" width="15.375" style="2" bestFit="1" customWidth="1"/>
    <col min="12" max="12" width="17.375" style="2" bestFit="1" customWidth="1"/>
    <col min="13" max="13" width="8.25" style="2" bestFit="1" customWidth="1"/>
    <col min="14" max="14" width="15" style="2" bestFit="1" customWidth="1"/>
    <col min="15" max="15" width="12.75" style="2" customWidth="1"/>
    <col min="16" max="16" width="16.75" style="2" bestFit="1" customWidth="1"/>
    <col min="17" max="17" width="21" style="2" customWidth="1"/>
    <col min="18" max="18" width="14.125" style="1" customWidth="1"/>
    <col min="19" max="19" width="14.625" style="1" bestFit="1" customWidth="1"/>
    <col min="20" max="20" width="9.25" style="9" bestFit="1" customWidth="1"/>
    <col min="21" max="16384" width="11.375" style="1"/>
  </cols>
  <sheetData>
    <row r="10" spans="1:20" ht="24.95" customHeight="1" x14ac:dyDescent="0.4">
      <c r="A10" s="20" t="s">
        <v>42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4.95" customHeight="1" thickBot="1" x14ac:dyDescent="0.45">
      <c r="A11" s="20" t="s">
        <v>43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24.95" customHeight="1" thickBot="1" x14ac:dyDescent="0.25">
      <c r="A12" s="21" t="s">
        <v>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20" ht="24.95" customHeight="1" x14ac:dyDescent="0.2">
      <c r="A13" s="24" t="s">
        <v>15</v>
      </c>
      <c r="B13" s="25" t="s">
        <v>12</v>
      </c>
      <c r="C13" s="25" t="s">
        <v>13</v>
      </c>
      <c r="D13" s="26" t="s">
        <v>38</v>
      </c>
      <c r="E13" s="25" t="s">
        <v>49</v>
      </c>
      <c r="F13" s="10" t="s">
        <v>33</v>
      </c>
      <c r="G13" s="19" t="s">
        <v>0</v>
      </c>
      <c r="H13" s="19" t="s">
        <v>1</v>
      </c>
      <c r="I13" s="19" t="s">
        <v>2</v>
      </c>
      <c r="J13" s="18" t="s">
        <v>16</v>
      </c>
      <c r="K13" s="18"/>
      <c r="L13" s="18"/>
      <c r="M13" s="18"/>
      <c r="N13" s="18"/>
      <c r="O13" s="18"/>
      <c r="P13" s="18"/>
      <c r="Q13" s="18" t="s">
        <v>10</v>
      </c>
      <c r="R13" s="18"/>
      <c r="S13" s="17" t="s">
        <v>14</v>
      </c>
      <c r="T13" s="17" t="s">
        <v>52</v>
      </c>
    </row>
    <row r="14" spans="1:20" ht="24.95" customHeight="1" x14ac:dyDescent="0.2">
      <c r="A14" s="24"/>
      <c r="B14" s="25"/>
      <c r="C14" s="25"/>
      <c r="D14" s="27"/>
      <c r="E14" s="25"/>
      <c r="F14" s="16"/>
      <c r="G14" s="19"/>
      <c r="H14" s="19"/>
      <c r="I14" s="19"/>
      <c r="J14" s="14" t="s">
        <v>50</v>
      </c>
      <c r="K14" s="15"/>
      <c r="L14" s="12" t="s">
        <v>5</v>
      </c>
      <c r="M14" s="14" t="s">
        <v>17</v>
      </c>
      <c r="N14" s="15"/>
      <c r="O14" s="12" t="s">
        <v>8</v>
      </c>
      <c r="P14" s="12" t="s">
        <v>9</v>
      </c>
      <c r="Q14" s="12" t="s">
        <v>51</v>
      </c>
      <c r="R14" s="10" t="s">
        <v>11</v>
      </c>
      <c r="S14" s="17"/>
      <c r="T14" s="17"/>
    </row>
    <row r="15" spans="1:20" ht="24.95" customHeight="1" x14ac:dyDescent="0.2">
      <c r="A15" s="24"/>
      <c r="B15" s="25"/>
      <c r="C15" s="25"/>
      <c r="D15" s="28"/>
      <c r="E15" s="25"/>
      <c r="F15" s="11"/>
      <c r="G15" s="19"/>
      <c r="H15" s="19"/>
      <c r="I15" s="19"/>
      <c r="J15" s="3" t="s">
        <v>3</v>
      </c>
      <c r="K15" s="3" t="s">
        <v>4</v>
      </c>
      <c r="L15" s="13"/>
      <c r="M15" s="3" t="s">
        <v>6</v>
      </c>
      <c r="N15" s="3" t="s">
        <v>7</v>
      </c>
      <c r="O15" s="13"/>
      <c r="P15" s="13"/>
      <c r="Q15" s="13"/>
      <c r="R15" s="11"/>
      <c r="S15" s="17"/>
      <c r="T15" s="17"/>
    </row>
    <row r="16" spans="1:20" ht="24.95" customHeight="1" x14ac:dyDescent="0.2">
      <c r="A16" s="7">
        <v>0</v>
      </c>
      <c r="B16" s="4" t="s">
        <v>23</v>
      </c>
      <c r="C16" s="4" t="s">
        <v>18</v>
      </c>
      <c r="D16" s="8" t="s">
        <v>40</v>
      </c>
      <c r="E16" s="4" t="s">
        <v>46</v>
      </c>
      <c r="F16" s="8" t="s">
        <v>44</v>
      </c>
      <c r="G16" s="5">
        <v>55000</v>
      </c>
      <c r="H16" s="5">
        <v>2323.06</v>
      </c>
      <c r="I16" s="5">
        <v>0</v>
      </c>
      <c r="J16" s="5">
        <v>1578.5</v>
      </c>
      <c r="K16" s="5">
        <v>3905</v>
      </c>
      <c r="L16" s="5">
        <v>632.5</v>
      </c>
      <c r="M16" s="5">
        <v>1672</v>
      </c>
      <c r="N16" s="5">
        <v>3899.5</v>
      </c>
      <c r="O16" s="5">
        <v>1577.45</v>
      </c>
      <c r="P16" s="5">
        <f>I16+J16+M16</f>
        <v>3250.5</v>
      </c>
      <c r="Q16" s="5">
        <v>7151.01</v>
      </c>
      <c r="R16" s="5">
        <f>K16+L16+N16</f>
        <v>8437</v>
      </c>
      <c r="S16" s="5">
        <f>G16-Q16</f>
        <v>47848.99</v>
      </c>
      <c r="T16" s="8" t="s">
        <v>41</v>
      </c>
    </row>
    <row r="17" spans="1:20" ht="24.95" customHeight="1" x14ac:dyDescent="0.2">
      <c r="A17" s="7">
        <v>0</v>
      </c>
      <c r="B17" s="4" t="s">
        <v>27</v>
      </c>
      <c r="C17" s="4" t="s">
        <v>18</v>
      </c>
      <c r="D17" s="8" t="s">
        <v>40</v>
      </c>
      <c r="E17" s="4" t="s">
        <v>35</v>
      </c>
      <c r="F17" s="8" t="s">
        <v>44</v>
      </c>
      <c r="G17" s="5">
        <v>46200</v>
      </c>
      <c r="H17" s="5">
        <v>1081.07</v>
      </c>
      <c r="I17" s="5">
        <v>0</v>
      </c>
      <c r="J17" s="5">
        <v>1325.94</v>
      </c>
      <c r="K17" s="5">
        <v>3280.2</v>
      </c>
      <c r="L17" s="5">
        <v>531.29999999999995</v>
      </c>
      <c r="M17" s="5">
        <v>1404.48</v>
      </c>
      <c r="N17" s="5">
        <v>3275.58</v>
      </c>
      <c r="O17" s="5">
        <v>1577.45</v>
      </c>
      <c r="P17" s="5">
        <f t="shared" ref="P17:P30" si="0">I17+J17+M17</f>
        <v>2730.42</v>
      </c>
      <c r="Q17" s="5">
        <v>5388.94</v>
      </c>
      <c r="R17" s="5">
        <f t="shared" ref="R17:R30" si="1">K17+L17+N17</f>
        <v>7087.08</v>
      </c>
      <c r="S17" s="5">
        <f t="shared" ref="S17:S30" si="2">G17-Q17</f>
        <v>40811.06</v>
      </c>
      <c r="T17" s="8" t="s">
        <v>41</v>
      </c>
    </row>
    <row r="18" spans="1:20" ht="24.95" customHeight="1" x14ac:dyDescent="0.2">
      <c r="A18" s="7">
        <v>0</v>
      </c>
      <c r="B18" s="4" t="s">
        <v>19</v>
      </c>
      <c r="C18" s="4" t="s">
        <v>18</v>
      </c>
      <c r="D18" s="8" t="s">
        <v>40</v>
      </c>
      <c r="E18" s="4" t="s">
        <v>36</v>
      </c>
      <c r="F18" s="8" t="s">
        <v>44</v>
      </c>
      <c r="G18" s="5">
        <v>49500</v>
      </c>
      <c r="H18" s="5">
        <v>1546.82</v>
      </c>
      <c r="I18" s="5">
        <v>0</v>
      </c>
      <c r="J18" s="5">
        <v>1420.65</v>
      </c>
      <c r="K18" s="5">
        <v>3514.5</v>
      </c>
      <c r="L18" s="5">
        <v>569.25</v>
      </c>
      <c r="M18" s="5">
        <v>1504.8</v>
      </c>
      <c r="N18" s="5">
        <v>3509.55</v>
      </c>
      <c r="O18" s="5">
        <v>1577.45</v>
      </c>
      <c r="P18" s="5">
        <f t="shared" si="0"/>
        <v>2925.45</v>
      </c>
      <c r="Q18" s="5">
        <v>6049.72</v>
      </c>
      <c r="R18" s="5">
        <f t="shared" si="1"/>
        <v>7593.3</v>
      </c>
      <c r="S18" s="5">
        <f t="shared" si="2"/>
        <v>43450.28</v>
      </c>
      <c r="T18" s="8" t="s">
        <v>41</v>
      </c>
    </row>
    <row r="19" spans="1:20" ht="24.95" customHeight="1" x14ac:dyDescent="0.2">
      <c r="A19" s="7">
        <v>0</v>
      </c>
      <c r="B19" s="4" t="s">
        <v>30</v>
      </c>
      <c r="C19" s="4" t="s">
        <v>18</v>
      </c>
      <c r="D19" s="8" t="s">
        <v>40</v>
      </c>
      <c r="E19" s="4" t="s">
        <v>36</v>
      </c>
      <c r="F19" s="8" t="s">
        <v>44</v>
      </c>
      <c r="G19" s="5">
        <v>65000</v>
      </c>
      <c r="H19" s="5">
        <v>4112.09</v>
      </c>
      <c r="I19" s="5">
        <v>0</v>
      </c>
      <c r="J19" s="5">
        <v>1865.5</v>
      </c>
      <c r="K19" s="5">
        <v>4615</v>
      </c>
      <c r="L19" s="5">
        <v>747.5</v>
      </c>
      <c r="M19" s="5">
        <v>1976</v>
      </c>
      <c r="N19" s="5">
        <v>4608.5</v>
      </c>
      <c r="O19" s="5">
        <v>1577.45</v>
      </c>
      <c r="P19" s="5">
        <f t="shared" si="0"/>
        <v>3841.5</v>
      </c>
      <c r="Q19" s="5">
        <v>9531.0400000000009</v>
      </c>
      <c r="R19" s="5">
        <f t="shared" si="1"/>
        <v>9971</v>
      </c>
      <c r="S19" s="5">
        <f t="shared" si="2"/>
        <v>55468.959999999999</v>
      </c>
      <c r="T19" s="8" t="s">
        <v>41</v>
      </c>
    </row>
    <row r="20" spans="1:20" ht="24.95" customHeight="1" x14ac:dyDescent="0.2">
      <c r="A20" s="7">
        <v>0</v>
      </c>
      <c r="B20" s="4" t="s">
        <v>31</v>
      </c>
      <c r="C20" s="4" t="s">
        <v>18</v>
      </c>
      <c r="D20" s="8" t="s">
        <v>40</v>
      </c>
      <c r="E20" s="4" t="s">
        <v>36</v>
      </c>
      <c r="F20" s="8" t="s">
        <v>44</v>
      </c>
      <c r="G20" s="5">
        <v>77000</v>
      </c>
      <c r="H20" s="5">
        <v>6370.25</v>
      </c>
      <c r="I20" s="5">
        <v>0</v>
      </c>
      <c r="J20" s="5">
        <v>2209.9</v>
      </c>
      <c r="K20" s="5">
        <v>5467</v>
      </c>
      <c r="L20" s="5">
        <v>748.08</v>
      </c>
      <c r="M20" s="5">
        <v>2340.8000000000002</v>
      </c>
      <c r="N20" s="5">
        <v>5459.3</v>
      </c>
      <c r="O20" s="5">
        <v>1577.45</v>
      </c>
      <c r="P20" s="5">
        <f t="shared" si="0"/>
        <v>4550.7000000000007</v>
      </c>
      <c r="Q20" s="5">
        <v>12498.4</v>
      </c>
      <c r="R20" s="5">
        <f t="shared" si="1"/>
        <v>11674.380000000001</v>
      </c>
      <c r="S20" s="5">
        <f t="shared" si="2"/>
        <v>64501.599999999999</v>
      </c>
      <c r="T20" s="8" t="s">
        <v>41</v>
      </c>
    </row>
    <row r="21" spans="1:20" ht="24.95" customHeight="1" x14ac:dyDescent="0.2">
      <c r="A21" s="7">
        <v>0</v>
      </c>
      <c r="B21" s="4" t="s">
        <v>22</v>
      </c>
      <c r="C21" s="4" t="s">
        <v>18</v>
      </c>
      <c r="D21" s="8" t="s">
        <v>40</v>
      </c>
      <c r="E21" s="4" t="s">
        <v>35</v>
      </c>
      <c r="F21" s="8" t="s">
        <v>44</v>
      </c>
      <c r="G21" s="5">
        <v>46200</v>
      </c>
      <c r="H21" s="5">
        <v>1317.69</v>
      </c>
      <c r="I21" s="5">
        <v>0</v>
      </c>
      <c r="J21" s="5">
        <v>1325.94</v>
      </c>
      <c r="K21" s="5">
        <v>3280.2</v>
      </c>
      <c r="L21" s="5">
        <v>531.29999999999995</v>
      </c>
      <c r="M21" s="5">
        <v>1404.48</v>
      </c>
      <c r="N21" s="5">
        <v>3275.58</v>
      </c>
      <c r="O21" s="5">
        <v>0</v>
      </c>
      <c r="P21" s="5">
        <f t="shared" si="0"/>
        <v>2730.42</v>
      </c>
      <c r="Q21" s="5">
        <v>4048.11</v>
      </c>
      <c r="R21" s="5">
        <f t="shared" si="1"/>
        <v>7087.08</v>
      </c>
      <c r="S21" s="5">
        <f t="shared" si="2"/>
        <v>42151.89</v>
      </c>
      <c r="T21" s="8" t="s">
        <v>41</v>
      </c>
    </row>
    <row r="22" spans="1:20" ht="24.95" customHeight="1" x14ac:dyDescent="0.2">
      <c r="A22" s="7">
        <v>0</v>
      </c>
      <c r="B22" s="4" t="s">
        <v>24</v>
      </c>
      <c r="C22" s="4" t="s">
        <v>18</v>
      </c>
      <c r="D22" s="8" t="s">
        <v>40</v>
      </c>
      <c r="E22" s="4" t="s">
        <v>36</v>
      </c>
      <c r="F22" s="8" t="s">
        <v>44</v>
      </c>
      <c r="G22" s="5">
        <v>66000</v>
      </c>
      <c r="H22" s="5">
        <v>4300.2700000000004</v>
      </c>
      <c r="I22" s="5">
        <v>0</v>
      </c>
      <c r="J22" s="5">
        <v>1894.2</v>
      </c>
      <c r="K22" s="5">
        <v>4686</v>
      </c>
      <c r="L22" s="5">
        <v>748.08</v>
      </c>
      <c r="M22" s="5">
        <v>2006.4</v>
      </c>
      <c r="N22" s="5">
        <v>4679.3999999999996</v>
      </c>
      <c r="O22" s="5">
        <v>1577.45</v>
      </c>
      <c r="P22" s="5">
        <f t="shared" si="0"/>
        <v>3900.6000000000004</v>
      </c>
      <c r="Q22" s="5">
        <v>9778.32</v>
      </c>
      <c r="R22" s="5">
        <f t="shared" si="1"/>
        <v>10113.48</v>
      </c>
      <c r="S22" s="5">
        <f t="shared" si="2"/>
        <v>56221.68</v>
      </c>
      <c r="T22" s="8" t="s">
        <v>41</v>
      </c>
    </row>
    <row r="23" spans="1:20" ht="24.95" customHeight="1" x14ac:dyDescent="0.2">
      <c r="A23" s="7">
        <v>0</v>
      </c>
      <c r="B23" s="4" t="s">
        <v>25</v>
      </c>
      <c r="C23" s="4" t="s">
        <v>18</v>
      </c>
      <c r="D23" s="8" t="s">
        <v>40</v>
      </c>
      <c r="E23" s="4" t="s">
        <v>37</v>
      </c>
      <c r="F23" s="8" t="s">
        <v>44</v>
      </c>
      <c r="G23" s="5">
        <v>45000</v>
      </c>
      <c r="H23" s="5">
        <v>911.71</v>
      </c>
      <c r="I23" s="5">
        <v>0</v>
      </c>
      <c r="J23" s="5">
        <v>1291.5</v>
      </c>
      <c r="K23" s="5">
        <v>3195</v>
      </c>
      <c r="L23" s="5">
        <v>517.5</v>
      </c>
      <c r="M23" s="5">
        <v>1368</v>
      </c>
      <c r="N23" s="5">
        <v>3190.5</v>
      </c>
      <c r="O23" s="5">
        <v>1577.45</v>
      </c>
      <c r="P23" s="5">
        <f t="shared" si="0"/>
        <v>2659.5</v>
      </c>
      <c r="Q23" s="5">
        <v>5148.66</v>
      </c>
      <c r="R23" s="5">
        <f t="shared" si="1"/>
        <v>6903</v>
      </c>
      <c r="S23" s="5">
        <f t="shared" si="2"/>
        <v>39851.339999999997</v>
      </c>
      <c r="T23" s="8" t="s">
        <v>41</v>
      </c>
    </row>
    <row r="24" spans="1:20" ht="24.95" customHeight="1" x14ac:dyDescent="0.2">
      <c r="A24" s="7">
        <v>0</v>
      </c>
      <c r="B24" s="4" t="s">
        <v>32</v>
      </c>
      <c r="C24" s="4" t="s">
        <v>18</v>
      </c>
      <c r="D24" s="8" t="s">
        <v>40</v>
      </c>
      <c r="E24" s="4" t="s">
        <v>45</v>
      </c>
      <c r="F24" s="8" t="s">
        <v>44</v>
      </c>
      <c r="G24" s="5">
        <v>100000</v>
      </c>
      <c r="H24" s="5">
        <v>12105.37</v>
      </c>
      <c r="I24" s="5">
        <v>0</v>
      </c>
      <c r="J24" s="5">
        <v>2870</v>
      </c>
      <c r="K24" s="5">
        <v>7100</v>
      </c>
      <c r="L24" s="5">
        <v>748.08</v>
      </c>
      <c r="M24" s="5">
        <v>3040</v>
      </c>
      <c r="N24" s="5">
        <v>7090</v>
      </c>
      <c r="O24" s="5">
        <v>0</v>
      </c>
      <c r="P24" s="5">
        <f t="shared" si="0"/>
        <v>5910</v>
      </c>
      <c r="Q24" s="5">
        <v>18015.37</v>
      </c>
      <c r="R24" s="5">
        <f t="shared" si="1"/>
        <v>14938.08</v>
      </c>
      <c r="S24" s="5">
        <f t="shared" si="2"/>
        <v>81984.63</v>
      </c>
      <c r="T24" s="8" t="s">
        <v>41</v>
      </c>
    </row>
    <row r="25" spans="1:20" ht="24.95" customHeight="1" x14ac:dyDescent="0.2">
      <c r="A25" s="7">
        <v>0</v>
      </c>
      <c r="B25" s="4" t="s">
        <v>20</v>
      </c>
      <c r="C25" s="4" t="s">
        <v>18</v>
      </c>
      <c r="D25" s="8" t="s">
        <v>40</v>
      </c>
      <c r="E25" s="4" t="s">
        <v>47</v>
      </c>
      <c r="F25" s="8" t="s">
        <v>44</v>
      </c>
      <c r="G25" s="5">
        <v>40000</v>
      </c>
      <c r="H25" s="5">
        <v>206.03</v>
      </c>
      <c r="I25" s="5">
        <v>0</v>
      </c>
      <c r="J25" s="5">
        <v>1148</v>
      </c>
      <c r="K25" s="5">
        <v>2840</v>
      </c>
      <c r="L25" s="5">
        <v>460</v>
      </c>
      <c r="M25" s="5">
        <v>1216</v>
      </c>
      <c r="N25" s="5">
        <v>2836</v>
      </c>
      <c r="O25" s="5">
        <v>1577.45</v>
      </c>
      <c r="P25" s="5">
        <f t="shared" si="0"/>
        <v>2364</v>
      </c>
      <c r="Q25" s="5">
        <v>4147.4799999999996</v>
      </c>
      <c r="R25" s="5">
        <f t="shared" si="1"/>
        <v>6136</v>
      </c>
      <c r="S25" s="5">
        <f t="shared" si="2"/>
        <v>35852.520000000004</v>
      </c>
      <c r="T25" s="8" t="s">
        <v>39</v>
      </c>
    </row>
    <row r="26" spans="1:20" ht="24.95" customHeight="1" x14ac:dyDescent="0.2">
      <c r="A26" s="7">
        <v>0</v>
      </c>
      <c r="B26" s="4" t="s">
        <v>29</v>
      </c>
      <c r="C26" s="4" t="s">
        <v>18</v>
      </c>
      <c r="D26" s="8" t="s">
        <v>40</v>
      </c>
      <c r="E26" s="4" t="s">
        <v>45</v>
      </c>
      <c r="F26" s="8" t="s">
        <v>44</v>
      </c>
      <c r="G26" s="5">
        <v>109000</v>
      </c>
      <c r="H26" s="5">
        <v>13828.03</v>
      </c>
      <c r="I26" s="5">
        <v>0</v>
      </c>
      <c r="J26" s="5">
        <v>3128.3</v>
      </c>
      <c r="K26" s="5">
        <v>7739</v>
      </c>
      <c r="L26" s="5">
        <v>748.08</v>
      </c>
      <c r="M26" s="5">
        <v>3313.6</v>
      </c>
      <c r="N26" s="5">
        <v>7728.1</v>
      </c>
      <c r="O26" s="5">
        <v>1577.45</v>
      </c>
      <c r="P26" s="5">
        <f t="shared" si="0"/>
        <v>6441.9</v>
      </c>
      <c r="Q26" s="5">
        <v>21847.38</v>
      </c>
      <c r="R26" s="5">
        <f t="shared" si="1"/>
        <v>16215.18</v>
      </c>
      <c r="S26" s="5">
        <f t="shared" si="2"/>
        <v>87152.62</v>
      </c>
      <c r="T26" s="8" t="s">
        <v>39</v>
      </c>
    </row>
    <row r="27" spans="1:20" ht="24.95" customHeight="1" x14ac:dyDescent="0.2">
      <c r="A27" s="7">
        <v>0</v>
      </c>
      <c r="B27" s="4" t="s">
        <v>26</v>
      </c>
      <c r="C27" s="4" t="s">
        <v>18</v>
      </c>
      <c r="D27" s="8" t="s">
        <v>40</v>
      </c>
      <c r="E27" s="4" t="s">
        <v>36</v>
      </c>
      <c r="F27" s="8" t="s">
        <v>44</v>
      </c>
      <c r="G27" s="5">
        <v>55000</v>
      </c>
      <c r="H27" s="5">
        <v>2559.6799999999998</v>
      </c>
      <c r="I27" s="5">
        <v>0</v>
      </c>
      <c r="J27" s="5">
        <v>1578.5</v>
      </c>
      <c r="K27" s="5">
        <v>3905</v>
      </c>
      <c r="L27" s="5">
        <v>632.5</v>
      </c>
      <c r="M27" s="5">
        <v>1672</v>
      </c>
      <c r="N27" s="5">
        <v>3899.5</v>
      </c>
      <c r="O27" s="5">
        <v>0</v>
      </c>
      <c r="P27" s="5">
        <f t="shared" si="0"/>
        <v>3250.5</v>
      </c>
      <c r="Q27" s="5">
        <v>5810.18</v>
      </c>
      <c r="R27" s="5">
        <f t="shared" si="1"/>
        <v>8437</v>
      </c>
      <c r="S27" s="5">
        <f t="shared" si="2"/>
        <v>49189.82</v>
      </c>
      <c r="T27" s="8" t="s">
        <v>41</v>
      </c>
    </row>
    <row r="28" spans="1:20" ht="24.95" customHeight="1" x14ac:dyDescent="0.2">
      <c r="A28" s="7">
        <v>0</v>
      </c>
      <c r="B28" s="4" t="s">
        <v>28</v>
      </c>
      <c r="C28" s="4" t="s">
        <v>18</v>
      </c>
      <c r="D28" s="8" t="s">
        <v>40</v>
      </c>
      <c r="E28" s="4" t="s">
        <v>45</v>
      </c>
      <c r="F28" s="8" t="s">
        <v>44</v>
      </c>
      <c r="G28" s="5">
        <v>70000</v>
      </c>
      <c r="H28" s="5">
        <v>4422.01</v>
      </c>
      <c r="I28" s="5">
        <v>0</v>
      </c>
      <c r="J28" s="5">
        <v>2009</v>
      </c>
      <c r="K28" s="5">
        <v>4970</v>
      </c>
      <c r="L28" s="5">
        <v>748.08</v>
      </c>
      <c r="M28" s="5">
        <v>2128</v>
      </c>
      <c r="N28" s="5">
        <v>4963</v>
      </c>
      <c r="O28" s="5">
        <v>4732.3500000000004</v>
      </c>
      <c r="P28" s="5">
        <f t="shared" si="0"/>
        <v>4137</v>
      </c>
      <c r="Q28" s="5">
        <v>13291.36</v>
      </c>
      <c r="R28" s="5">
        <f t="shared" si="1"/>
        <v>10681.08</v>
      </c>
      <c r="S28" s="5">
        <f t="shared" si="2"/>
        <v>56708.639999999999</v>
      </c>
      <c r="T28" s="8" t="s">
        <v>39</v>
      </c>
    </row>
    <row r="29" spans="1:20" ht="24.95" customHeight="1" x14ac:dyDescent="0.2">
      <c r="A29" s="7">
        <v>0</v>
      </c>
      <c r="B29" s="4" t="s">
        <v>21</v>
      </c>
      <c r="C29" s="4" t="s">
        <v>18</v>
      </c>
      <c r="D29" s="8" t="s">
        <v>40</v>
      </c>
      <c r="E29" s="4" t="s">
        <v>46</v>
      </c>
      <c r="F29" s="8" t="s">
        <v>44</v>
      </c>
      <c r="G29" s="5">
        <v>66000</v>
      </c>
      <c r="H29" s="5">
        <v>4615.76</v>
      </c>
      <c r="I29" s="5">
        <v>0</v>
      </c>
      <c r="J29" s="5">
        <v>1894.2</v>
      </c>
      <c r="K29" s="5">
        <v>4686</v>
      </c>
      <c r="L29" s="5">
        <v>748.08</v>
      </c>
      <c r="M29" s="5">
        <v>2006.4</v>
      </c>
      <c r="N29" s="5">
        <v>4679.3999999999996</v>
      </c>
      <c r="O29" s="5">
        <v>0</v>
      </c>
      <c r="P29" s="5">
        <f t="shared" si="0"/>
        <v>3900.6000000000004</v>
      </c>
      <c r="Q29" s="5">
        <v>8516.36</v>
      </c>
      <c r="R29" s="5">
        <f t="shared" si="1"/>
        <v>10113.48</v>
      </c>
      <c r="S29" s="5">
        <f t="shared" si="2"/>
        <v>57483.64</v>
      </c>
      <c r="T29" s="8" t="s">
        <v>41</v>
      </c>
    </row>
    <row r="30" spans="1:20" ht="24.95" customHeight="1" x14ac:dyDescent="0.2">
      <c r="A30" s="7">
        <v>0</v>
      </c>
      <c r="B30" s="4" t="s">
        <v>34</v>
      </c>
      <c r="C30" s="4" t="s">
        <v>18</v>
      </c>
      <c r="D30" s="8" t="s">
        <v>40</v>
      </c>
      <c r="E30" s="4" t="s">
        <v>45</v>
      </c>
      <c r="F30" s="8" t="s">
        <v>44</v>
      </c>
      <c r="G30" s="5">
        <v>90000</v>
      </c>
      <c r="H30" s="5">
        <v>9753.1200000000008</v>
      </c>
      <c r="I30" s="5">
        <v>0</v>
      </c>
      <c r="J30" s="5">
        <v>2583</v>
      </c>
      <c r="K30" s="5">
        <v>6390</v>
      </c>
      <c r="L30" s="5">
        <v>748.08</v>
      </c>
      <c r="M30" s="5">
        <v>2736</v>
      </c>
      <c r="N30" s="5">
        <v>6381</v>
      </c>
      <c r="O30" s="5">
        <v>0</v>
      </c>
      <c r="P30" s="5">
        <f t="shared" si="0"/>
        <v>5319</v>
      </c>
      <c r="Q30" s="5">
        <v>15072.12</v>
      </c>
      <c r="R30" s="5">
        <f t="shared" si="1"/>
        <v>13519.08</v>
      </c>
      <c r="S30" s="5">
        <f t="shared" si="2"/>
        <v>74927.88</v>
      </c>
      <c r="T30" s="8" t="s">
        <v>41</v>
      </c>
    </row>
  </sheetData>
  <mergeCells count="23">
    <mergeCell ref="A10:T10"/>
    <mergeCell ref="A11:T11"/>
    <mergeCell ref="A12:T12"/>
    <mergeCell ref="Q13:R13"/>
    <mergeCell ref="J13:P13"/>
    <mergeCell ref="H13:H15"/>
    <mergeCell ref="I13:I15"/>
    <mergeCell ref="G13:G15"/>
    <mergeCell ref="D13:D15"/>
    <mergeCell ref="T13:T15"/>
    <mergeCell ref="S13:S15"/>
    <mergeCell ref="Q14:Q15"/>
    <mergeCell ref="M14:N14"/>
    <mergeCell ref="E13:E15"/>
    <mergeCell ref="L14:L15"/>
    <mergeCell ref="C13:C15"/>
    <mergeCell ref="R14:R15"/>
    <mergeCell ref="O14:O15"/>
    <mergeCell ref="A13:A15"/>
    <mergeCell ref="J14:K14"/>
    <mergeCell ref="P14:P15"/>
    <mergeCell ref="F13:F15"/>
    <mergeCell ref="B13:B15"/>
  </mergeCells>
  <pageMargins left="0.31496062992125984" right="0.31496062992125984" top="0.31496062992125984" bottom="0.45427083333333335" header="0.31496062992125984" footer="0.31496062992125984"/>
  <pageSetup paperSize="5" scale="4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2023-04-14T15:27:31Z</cp:lastPrinted>
  <dcterms:created xsi:type="dcterms:W3CDTF">2013-08-20T12:49:13Z</dcterms:created>
  <dcterms:modified xsi:type="dcterms:W3CDTF">2023-04-14T15:27:50Z</dcterms:modified>
</cp:coreProperties>
</file>