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0 ABRIL 2018" sheetId="2" r:id="rId1"/>
  </sheets>
  <definedNames>
    <definedName name="_xlnm._FilterDatabase" localSheetId="0" hidden="1">'ADQ. 1 AL 30 ABRIL 2018'!$A$5:$J$5</definedName>
    <definedName name="_xlnm.Print_Area" localSheetId="0">'ADQ. 1 AL 30 ABRIL 2018'!$A$1:$J$127</definedName>
    <definedName name="_xlnm.Print_Titles" localSheetId="0">'ADQ. 1 AL 30 ABRIL 2018'!$4:$5</definedName>
  </definedNames>
  <calcPr calcId="162913"/>
</workbook>
</file>

<file path=xl/calcChain.xml><?xml version="1.0" encoding="utf-8"?>
<calcChain xmlns="http://schemas.openxmlformats.org/spreadsheetml/2006/main">
  <c r="G126" i="2" l="1"/>
  <c r="G38" i="2" l="1"/>
  <c r="G99" i="2"/>
  <c r="G80" i="2"/>
  <c r="G79" i="2"/>
  <c r="G78" i="2"/>
  <c r="G57" i="2"/>
  <c r="G56" i="2"/>
  <c r="G55" i="2"/>
  <c r="G45" i="2"/>
  <c r="G44" i="2"/>
  <c r="G43" i="2"/>
  <c r="G42" i="2"/>
  <c r="G118" i="2"/>
  <c r="G54" i="2"/>
  <c r="G125" i="2"/>
  <c r="G105" i="2"/>
  <c r="G41" i="2"/>
  <c r="G15" i="2"/>
  <c r="G98" i="2"/>
  <c r="G97" i="2"/>
  <c r="G96" i="2"/>
  <c r="G95" i="2"/>
  <c r="G94" i="2"/>
  <c r="G93" i="2"/>
  <c r="G92" i="2"/>
  <c r="G91" i="2"/>
  <c r="G90" i="2"/>
  <c r="G89" i="2"/>
  <c r="G88" i="2"/>
  <c r="G124" i="2"/>
  <c r="G117" i="2"/>
  <c r="G111" i="2"/>
  <c r="G65" i="2"/>
  <c r="G64" i="2"/>
  <c r="G63" i="2"/>
  <c r="G26" i="2"/>
  <c r="G110" i="2"/>
  <c r="G87" i="2"/>
  <c r="G86" i="2"/>
  <c r="G34" i="2"/>
  <c r="G33" i="2"/>
  <c r="G104" i="2"/>
  <c r="G11" i="2"/>
  <c r="G82" i="2"/>
  <c r="G77" i="2"/>
  <c r="G76" i="2"/>
  <c r="G73" i="2"/>
  <c r="G72" i="2"/>
  <c r="G69" i="2"/>
  <c r="G68" i="2"/>
  <c r="G62" i="2"/>
  <c r="G61" i="2"/>
  <c r="G60" i="2"/>
  <c r="G53" i="2"/>
  <c r="G52" i="2"/>
  <c r="G51" i="2"/>
  <c r="G48" i="2"/>
  <c r="G47" i="2"/>
  <c r="G46" i="2"/>
  <c r="G40" i="2"/>
  <c r="G39" i="2"/>
  <c r="G37" i="2"/>
  <c r="G36" i="2"/>
  <c r="G35" i="2"/>
  <c r="G32" i="2"/>
  <c r="G31" i="2"/>
  <c r="G30" i="2"/>
  <c r="G25" i="2"/>
  <c r="G24" i="2"/>
  <c r="G19" i="2"/>
  <c r="G14" i="2"/>
  <c r="G13" i="2"/>
  <c r="G12" i="2"/>
  <c r="G10" i="2"/>
  <c r="G9" i="2"/>
  <c r="G8" i="2"/>
  <c r="G18" i="2"/>
  <c r="G123" i="2"/>
  <c r="G122" i="2"/>
  <c r="G116" i="2"/>
  <c r="G115" i="2"/>
  <c r="G114" i="2"/>
  <c r="G109" i="2"/>
  <c r="G108" i="2"/>
  <c r="G103" i="2"/>
  <c r="G102" i="2"/>
  <c r="G101" i="2"/>
  <c r="G85" i="2"/>
  <c r="G84" i="2"/>
  <c r="G121" i="2"/>
  <c r="G120" i="2"/>
  <c r="G113" i="2"/>
  <c r="G112" i="2"/>
  <c r="G107" i="2"/>
  <c r="G106" i="2"/>
  <c r="G100" i="2"/>
  <c r="G83" i="2"/>
  <c r="G81" i="2"/>
  <c r="G75" i="2"/>
  <c r="G71" i="2"/>
  <c r="G67" i="2"/>
  <c r="G59" i="2"/>
  <c r="G29" i="2"/>
  <c r="G23" i="2"/>
  <c r="G17" i="2"/>
  <c r="G7" i="2"/>
  <c r="G6" i="2"/>
  <c r="G119" i="2"/>
  <c r="G50" i="2"/>
  <c r="G49" i="2"/>
  <c r="G28" i="2"/>
  <c r="G27" i="2"/>
  <c r="G22" i="2"/>
  <c r="G21" i="2"/>
  <c r="G20" i="2"/>
  <c r="G16" i="2"/>
  <c r="G74" i="2"/>
  <c r="G70" i="2"/>
  <c r="G66" i="2"/>
  <c r="G58" i="2"/>
</calcChain>
</file>

<file path=xl/sharedStrings.xml><?xml version="1.0" encoding="utf-8"?>
<sst xmlns="http://schemas.openxmlformats.org/spreadsheetml/2006/main" count="615" uniqueCount="68">
  <si>
    <t>00001566</t>
  </si>
  <si>
    <t>ALMACEN</t>
  </si>
  <si>
    <t>00001365</t>
  </si>
  <si>
    <t>00000875</t>
  </si>
  <si>
    <t>Direccion General Administrativa</t>
  </si>
  <si>
    <t>Departamento de Patrimonio y Control de Activos Fijos, MINERD.</t>
  </si>
  <si>
    <t>ADQUISICIONES ACTIVOS FIJOS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</si>
  <si>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</si>
  <si>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</si>
  <si>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</si>
  <si>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</si>
  <si>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</si>
  <si>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</si>
  <si>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</si>
  <si>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</si>
  <si>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</si>
  <si>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</si>
  <si>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</si>
  <si>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>CENTRO DE ACOPIO HAINA</t>
  </si>
  <si>
    <t>BODEGA DE MOBILIARIO</t>
  </si>
  <si>
    <t>ARCHIVOS ; 4 GAVETAS ; N/A ; PLATEADO</t>
  </si>
  <si>
    <t>00000156</t>
  </si>
  <si>
    <t>COMPUTADOR PORTATIL</t>
  </si>
  <si>
    <t>BUTACA INTEC II ; N/A ; N/A ; N/A</t>
  </si>
  <si>
    <t>BUTACA INTEC II. ; N/A ; N/A ; N/A</t>
  </si>
  <si>
    <t>BUTACA INTEC III ; N/A ; N/A ; N/A</t>
  </si>
  <si>
    <t>SILLA PARA ESCRITORIO DE PROFESOR ; N/A ;  ; N/A</t>
  </si>
  <si>
    <t>BODEGA DE TECNOLOGIA</t>
  </si>
  <si>
    <t>TOTAL GENERAL</t>
  </si>
  <si>
    <t>00000838</t>
  </si>
  <si>
    <t>MESA PARA COMPUTADOR</t>
  </si>
  <si>
    <t>MESA PARA COMPUTADORA (TAMAÑO 1) ; N/A ; N/A ; N/A</t>
  </si>
  <si>
    <t>MESA PARA COMPUTADORA (TAMAÑO 2) ; EN ACERO ; N/A ; N/A</t>
  </si>
  <si>
    <t>00001650</t>
  </si>
  <si>
    <t>00000041</t>
  </si>
  <si>
    <t>MESA REDONDA PARA 7 ESTUDIANTES ; N/A ; N/A ; N/A</t>
  </si>
  <si>
    <t xml:space="preserve">ARMARIOS ; EN LAMINA ;  ; </t>
  </si>
  <si>
    <t xml:space="preserve">SILLA </t>
  </si>
  <si>
    <t>SILLA DE 1RO. A 2DO.</t>
  </si>
  <si>
    <t>BUTACA INTEC II</t>
  </si>
  <si>
    <t>TRUSS O SOPORTE PARA</t>
  </si>
  <si>
    <t>SILLA SEMI EJECUTIVA</t>
  </si>
  <si>
    <t>00001525</t>
  </si>
  <si>
    <t>00001825</t>
  </si>
  <si>
    <t>00004720</t>
  </si>
  <si>
    <t>00000506</t>
  </si>
  <si>
    <t>00002841</t>
  </si>
  <si>
    <t>00001678</t>
  </si>
  <si>
    <t xml:space="preserve">ARCHIVO </t>
  </si>
  <si>
    <t>ESCRITORIO PARA PROFESOR</t>
  </si>
  <si>
    <t xml:space="preserve">ESTACION MODULAR </t>
  </si>
  <si>
    <t xml:space="preserve">MESA REDONDA </t>
  </si>
  <si>
    <t>MESA REDONDA</t>
  </si>
  <si>
    <t xml:space="preserve">PODIUMS </t>
  </si>
  <si>
    <t>BUTACA INTEC III ; RECUBIERTO ; 38x20cmR80 ; NEGRA</t>
  </si>
  <si>
    <t>BUTACA INTEC III.
 ; RECUBIERTO ; 38x20cmR80 ; VER/NAT</t>
  </si>
  <si>
    <t>LOTE VI, LAPTOP PORTATIL 13.3" PARA DOCENTES). ; N/A ; N/A ; NEGRA</t>
  </si>
  <si>
    <t>ESCRITORIO PARA PROFESORES {100 X 60 CM} ; N/A ; N/A ; NEGRO</t>
  </si>
  <si>
    <t>ESTACIÓN MODULAR DE 1.20MTS ; MODULAR ; N/A ; N/A</t>
  </si>
  <si>
    <t>ESTACIÓN MODULAR DE 1.00MTS ; MODULAR ; N/A ; N/A</t>
  </si>
  <si>
    <t>ESSTACIÓN MODULAR DE 1.00MTS ; MODULAR ; N/A ; N/A</t>
  </si>
  <si>
    <t>ESTACIÓN MUDULAR DE ESQUINA ; MODULAR ; N/A ; N/A</t>
  </si>
  <si>
    <t>ESTACIÓN MODULAR DE ESQUINA ; MODULAR ; N/A ; N/A</t>
  </si>
  <si>
    <t>PÓDIUMS ACRILICO, LAMINADO CON EL ESCUDO NACIONAL (VER IMAGEN ANEXA) ; ACRILICO ; ST ; TRANSPAREN</t>
  </si>
  <si>
    <t>SILLA DE 1RO A 2DO GRADO ; ESTRUCT. M ; DE 15MM HA ; AZUL</t>
  </si>
  <si>
    <t>SILLA SEMI-EJECUTIVA CON BRAZOS. ; N/A ; N/A ; N/A</t>
  </si>
  <si>
    <t>TRUSS PARA BANNER 19X5 ; P/ PLOTTER ; 10X 15 ; GRIS</t>
  </si>
  <si>
    <t>RELACION DE ADQUISICIONES DE ELEMENTOS TIPO ACTIVOS FIJOS  - PERIODO 01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</si>
</sst>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49" fontId="7" fillId="5" borderId="1" xfId="0" applyNumberFormat="1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9" fillId="0" borderId="1" xfId="0" applyNumberFormat="1" applyFont="1" applyBorder="1"/>
    <xf numFmtId="0" fontId="0" fillId="0" borderId="0" xfId="0"/>
    <xf numFmtId="0" fontId="9" fillId="0" borderId="1" xfId="0" applyFont="1" applyBorder="1" applyAlignment="1">
      <alignment horizontal="right" wrapText="1"/>
    </xf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3796393</xdr:colOff>
      <xdr:row>2</xdr:row>
      <xdr:rowOff>163286</xdr:rowOff>
    </xdr:to>
    <xdr:pic>
      <xdr:nvPicPr>
        <xdr:cNvPr id="6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>
          <a:clrChange>
            <a:clrFrom>
              <a:srgbClr val="E5E5E5"/>
            </a:clrFrom>
            <a:clrTo>
              <a:srgbClr val="E5E5E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886" t="31563" r="45921" b="555"/>
        <a:stretch/>
      </xdr:blipFill>
      <xdr:spPr bwMode="auto">
        <a:xfrm>
          <a:off x="0" y="0"/>
          <a:ext cx="7266214" cy="1592036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view="pageBreakPreview" zoomScale="70" zoomScaleNormal="100" zoomScaleSheetLayoutView="70" workbookViewId="0">
      <selection activeCell="D12" sqref="D12"/>
    </sheetView>
  </sheetViews>
  <sheetFormatPr baseColWidth="10" defaultRowHeight="24.95" customHeight="1" x14ac:dyDescent="0.25"/>
  <cols>
    <col min="1" max="1" width="5.7109375" style="1" customWidth="1"/>
    <col min="2" max="2" width="12.7109375" style="1" bestFit="1" customWidth="1"/>
    <col min="3" max="3" width="33.5703125" style="1" customWidth="1"/>
    <col min="4" max="4" width="58.140625" style="4" customWidth="1"/>
    <col min="5" max="5" width="10.28515625" style="3" customWidth="1"/>
    <col min="6" max="6" width="10.42578125" style="1" customWidth="1"/>
    <col min="7" max="7" width="21.140625" style="1" bestFit="1" customWidth="1"/>
    <col min="8" max="8" width="11" style="1" bestFit="1" customWidth="1"/>
    <col min="9" max="9" width="24.85546875" style="1" bestFit="1" customWidth="1"/>
    <col min="10" max="10" width="23.28515625" style="1" bestFit="1" customWidth="1"/>
    <col min="11" max="16384" width="11.42578125" style="1"/>
  </cols>
  <sheetData>
    <row r="1" spans="1:10" ht="42.75" customHeight="1" x14ac:dyDescent="0.35">
      <c r="A1" s="2"/>
      <c r="B1" s="2"/>
      <c r="C1" s="2"/>
      <c r="E1" s="16" t="s">
        <v>4</v>
      </c>
      <c r="F1" s="16"/>
      <c r="G1" s="16"/>
      <c r="H1" s="16"/>
      <c r="I1" s="16"/>
      <c r="J1" s="16"/>
    </row>
    <row r="2" spans="1:10" ht="69.95" customHeight="1" x14ac:dyDescent="0.35">
      <c r="A2" s="2"/>
      <c r="B2" s="2"/>
      <c r="C2" s="2"/>
      <c r="E2" s="17" t="s">
        <v>5</v>
      </c>
      <c r="F2" s="17"/>
      <c r="G2" s="17"/>
      <c r="H2" s="17"/>
      <c r="I2" s="17"/>
      <c r="J2" s="17"/>
    </row>
    <row r="3" spans="1:10" ht="13.5" customHeight="1" thickBo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6.25" x14ac:dyDescent="0.4">
      <c r="A4" s="19" t="s">
        <v>6</v>
      </c>
      <c r="B4" s="20"/>
      <c r="C4" s="20"/>
      <c r="D4" s="21" t="s">
        <v>67</v>
      </c>
      <c r="E4" s="21"/>
      <c r="F4" s="21"/>
      <c r="G4" s="21"/>
      <c r="H4" s="21"/>
      <c r="I4" s="21"/>
      <c r="J4" s="22"/>
    </row>
    <row r="5" spans="1:10" ht="30" x14ac:dyDescent="0.25">
      <c r="A5" s="8" t="s">
        <v>7</v>
      </c>
      <c r="B5" s="8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</v>
      </c>
    </row>
    <row r="6" spans="1:10" ht="15" x14ac:dyDescent="0.25">
      <c r="A6" s="11">
        <v>1</v>
      </c>
      <c r="B6" s="5" t="s">
        <v>2</v>
      </c>
      <c r="C6" s="5" t="s">
        <v>39</v>
      </c>
      <c r="D6" s="5" t="s">
        <v>24</v>
      </c>
      <c r="E6" s="12">
        <v>150</v>
      </c>
      <c r="F6" s="6">
        <v>1375</v>
      </c>
      <c r="G6" s="6">
        <f t="shared" ref="G6:G37" si="0">+E6*F6</f>
        <v>206250</v>
      </c>
      <c r="H6" s="7">
        <v>43192</v>
      </c>
      <c r="I6" s="11" t="s">
        <v>18</v>
      </c>
      <c r="J6" s="5" t="s">
        <v>19</v>
      </c>
    </row>
    <row r="7" spans="1:10" s="14" customFormat="1" ht="15" x14ac:dyDescent="0.25">
      <c r="A7" s="11">
        <v>2</v>
      </c>
      <c r="B7" s="5" t="s">
        <v>2</v>
      </c>
      <c r="C7" s="5" t="s">
        <v>39</v>
      </c>
      <c r="D7" s="5" t="s">
        <v>24</v>
      </c>
      <c r="E7" s="12">
        <v>150</v>
      </c>
      <c r="F7" s="6">
        <v>1375</v>
      </c>
      <c r="G7" s="6">
        <f t="shared" si="0"/>
        <v>206250</v>
      </c>
      <c r="H7" s="7">
        <v>43192</v>
      </c>
      <c r="I7" s="11" t="s">
        <v>18</v>
      </c>
      <c r="J7" s="5" t="s">
        <v>19</v>
      </c>
    </row>
    <row r="8" spans="1:10" ht="15" x14ac:dyDescent="0.25">
      <c r="A8" s="11">
        <v>3</v>
      </c>
      <c r="B8" s="5" t="s">
        <v>2</v>
      </c>
      <c r="C8" s="5" t="s">
        <v>39</v>
      </c>
      <c r="D8" s="5" t="s">
        <v>23</v>
      </c>
      <c r="E8" s="12">
        <v>120</v>
      </c>
      <c r="F8" s="6">
        <v>1580</v>
      </c>
      <c r="G8" s="6">
        <f t="shared" si="0"/>
        <v>189600</v>
      </c>
      <c r="H8" s="7">
        <v>43192</v>
      </c>
      <c r="I8" s="11" t="s">
        <v>18</v>
      </c>
      <c r="J8" s="5" t="s">
        <v>19</v>
      </c>
    </row>
    <row r="9" spans="1:10" ht="15" x14ac:dyDescent="0.25">
      <c r="A9" s="11">
        <v>4</v>
      </c>
      <c r="B9" s="5" t="s">
        <v>2</v>
      </c>
      <c r="C9" s="5" t="s">
        <v>39</v>
      </c>
      <c r="D9" s="5" t="s">
        <v>23</v>
      </c>
      <c r="E9" s="12">
        <v>120</v>
      </c>
      <c r="F9" s="6">
        <v>1580</v>
      </c>
      <c r="G9" s="6">
        <f t="shared" si="0"/>
        <v>189600</v>
      </c>
      <c r="H9" s="7">
        <v>43192</v>
      </c>
      <c r="I9" s="11" t="s">
        <v>18</v>
      </c>
      <c r="J9" s="5" t="s">
        <v>19</v>
      </c>
    </row>
    <row r="10" spans="1:10" ht="15" x14ac:dyDescent="0.25">
      <c r="A10" s="11">
        <v>5</v>
      </c>
      <c r="B10" s="5" t="s">
        <v>2</v>
      </c>
      <c r="C10" s="5" t="s">
        <v>39</v>
      </c>
      <c r="D10" s="5" t="s">
        <v>23</v>
      </c>
      <c r="E10" s="12">
        <v>120</v>
      </c>
      <c r="F10" s="6">
        <v>1580</v>
      </c>
      <c r="G10" s="6">
        <f t="shared" si="0"/>
        <v>189600</v>
      </c>
      <c r="H10" s="7">
        <v>43192</v>
      </c>
      <c r="I10" s="11" t="s">
        <v>18</v>
      </c>
      <c r="J10" s="5" t="s">
        <v>19</v>
      </c>
    </row>
    <row r="11" spans="1:10" ht="15" x14ac:dyDescent="0.25">
      <c r="A11" s="11">
        <v>6</v>
      </c>
      <c r="B11" s="5" t="s">
        <v>0</v>
      </c>
      <c r="C11" s="5" t="s">
        <v>16</v>
      </c>
      <c r="D11" s="5" t="s">
        <v>54</v>
      </c>
      <c r="E11" s="12">
        <v>200</v>
      </c>
      <c r="F11" s="6">
        <v>1857.25</v>
      </c>
      <c r="G11" s="6">
        <f t="shared" si="0"/>
        <v>371450</v>
      </c>
      <c r="H11" s="7">
        <v>43192</v>
      </c>
      <c r="I11" s="11" t="s">
        <v>18</v>
      </c>
      <c r="J11" s="5" t="s">
        <v>19</v>
      </c>
    </row>
    <row r="12" spans="1:10" ht="15" x14ac:dyDescent="0.25">
      <c r="A12" s="11">
        <v>7</v>
      </c>
      <c r="B12" s="5" t="s">
        <v>2</v>
      </c>
      <c r="C12" s="5" t="s">
        <v>39</v>
      </c>
      <c r="D12" s="5" t="s">
        <v>23</v>
      </c>
      <c r="E12" s="12">
        <v>120</v>
      </c>
      <c r="F12" s="6">
        <v>1580</v>
      </c>
      <c r="G12" s="6">
        <f t="shared" si="0"/>
        <v>189600</v>
      </c>
      <c r="H12" s="7">
        <v>43193</v>
      </c>
      <c r="I12" s="11" t="s">
        <v>18</v>
      </c>
      <c r="J12" s="5" t="s">
        <v>19</v>
      </c>
    </row>
    <row r="13" spans="1:10" ht="15" x14ac:dyDescent="0.25">
      <c r="A13" s="11">
        <v>8</v>
      </c>
      <c r="B13" s="5" t="s">
        <v>2</v>
      </c>
      <c r="C13" s="5" t="s">
        <v>39</v>
      </c>
      <c r="D13" s="5" t="s">
        <v>23</v>
      </c>
      <c r="E13" s="12">
        <v>120</v>
      </c>
      <c r="F13" s="6">
        <v>1580</v>
      </c>
      <c r="G13" s="6">
        <f t="shared" si="0"/>
        <v>189600</v>
      </c>
      <c r="H13" s="7">
        <v>43193</v>
      </c>
      <c r="I13" s="11" t="s">
        <v>18</v>
      </c>
      <c r="J13" s="5" t="s">
        <v>19</v>
      </c>
    </row>
    <row r="14" spans="1:10" ht="15" x14ac:dyDescent="0.25">
      <c r="A14" s="11">
        <v>9</v>
      </c>
      <c r="B14" s="5" t="s">
        <v>2</v>
      </c>
      <c r="C14" s="5" t="s">
        <v>39</v>
      </c>
      <c r="D14" s="5" t="s">
        <v>23</v>
      </c>
      <c r="E14" s="12">
        <v>120</v>
      </c>
      <c r="F14" s="6">
        <v>1580</v>
      </c>
      <c r="G14" s="6">
        <f t="shared" si="0"/>
        <v>189600</v>
      </c>
      <c r="H14" s="7">
        <v>43193</v>
      </c>
      <c r="I14" s="11" t="s">
        <v>18</v>
      </c>
      <c r="J14" s="5" t="s">
        <v>19</v>
      </c>
    </row>
    <row r="15" spans="1:10" ht="15" x14ac:dyDescent="0.25">
      <c r="A15" s="11">
        <v>10</v>
      </c>
      <c r="B15" s="5" t="s">
        <v>29</v>
      </c>
      <c r="C15" s="5" t="s">
        <v>30</v>
      </c>
      <c r="D15" s="5" t="s">
        <v>32</v>
      </c>
      <c r="E15" s="12">
        <v>218</v>
      </c>
      <c r="F15" s="6">
        <v>3895</v>
      </c>
      <c r="G15" s="6">
        <f t="shared" si="0"/>
        <v>849110</v>
      </c>
      <c r="H15" s="7">
        <v>43193</v>
      </c>
      <c r="I15" s="11" t="s">
        <v>18</v>
      </c>
      <c r="J15" s="5" t="s">
        <v>19</v>
      </c>
    </row>
    <row r="16" spans="1:10" ht="15" x14ac:dyDescent="0.25">
      <c r="A16" s="11">
        <v>11</v>
      </c>
      <c r="B16" s="5" t="s">
        <v>34</v>
      </c>
      <c r="C16" s="5" t="s">
        <v>48</v>
      </c>
      <c r="D16" s="5" t="s">
        <v>36</v>
      </c>
      <c r="E16" s="12">
        <v>12</v>
      </c>
      <c r="F16" s="6">
        <v>7800</v>
      </c>
      <c r="G16" s="6">
        <f t="shared" si="0"/>
        <v>93600</v>
      </c>
      <c r="H16" s="7">
        <v>43194</v>
      </c>
      <c r="I16" s="11" t="s">
        <v>18</v>
      </c>
      <c r="J16" s="5" t="s">
        <v>19</v>
      </c>
    </row>
    <row r="17" spans="1:10" ht="15" x14ac:dyDescent="0.25">
      <c r="A17" s="11">
        <v>12</v>
      </c>
      <c r="B17" s="5" t="s">
        <v>2</v>
      </c>
      <c r="C17" s="5" t="s">
        <v>39</v>
      </c>
      <c r="D17" s="5" t="s">
        <v>24</v>
      </c>
      <c r="E17" s="12">
        <v>150</v>
      </c>
      <c r="F17" s="6">
        <v>1375</v>
      </c>
      <c r="G17" s="6">
        <f t="shared" si="0"/>
        <v>206250</v>
      </c>
      <c r="H17" s="7">
        <v>43194</v>
      </c>
      <c r="I17" s="11" t="s">
        <v>18</v>
      </c>
      <c r="J17" s="5" t="s">
        <v>19</v>
      </c>
    </row>
    <row r="18" spans="1:10" ht="15" x14ac:dyDescent="0.25">
      <c r="A18" s="11">
        <v>13</v>
      </c>
      <c r="B18" s="5" t="s">
        <v>2</v>
      </c>
      <c r="C18" s="5" t="s">
        <v>39</v>
      </c>
      <c r="D18" s="5" t="s">
        <v>23</v>
      </c>
      <c r="E18" s="12">
        <v>120</v>
      </c>
      <c r="F18" s="6">
        <v>1580</v>
      </c>
      <c r="G18" s="6">
        <f t="shared" si="0"/>
        <v>189600</v>
      </c>
      <c r="H18" s="7">
        <v>43194</v>
      </c>
      <c r="I18" s="11" t="s">
        <v>18</v>
      </c>
      <c r="J18" s="5" t="s">
        <v>19</v>
      </c>
    </row>
    <row r="19" spans="1:10" ht="15" x14ac:dyDescent="0.25">
      <c r="A19" s="11">
        <v>14</v>
      </c>
      <c r="B19" s="5" t="s">
        <v>2</v>
      </c>
      <c r="C19" s="5" t="s">
        <v>39</v>
      </c>
      <c r="D19" s="5" t="s">
        <v>23</v>
      </c>
      <c r="E19" s="12">
        <v>120</v>
      </c>
      <c r="F19" s="6">
        <v>1580</v>
      </c>
      <c r="G19" s="6">
        <f t="shared" si="0"/>
        <v>189600</v>
      </c>
      <c r="H19" s="7">
        <v>43194</v>
      </c>
      <c r="I19" s="11" t="s">
        <v>18</v>
      </c>
      <c r="J19" s="5" t="s">
        <v>19</v>
      </c>
    </row>
    <row r="20" spans="1:10" ht="15" x14ac:dyDescent="0.25">
      <c r="A20" s="11">
        <v>15</v>
      </c>
      <c r="B20" s="5" t="s">
        <v>34</v>
      </c>
      <c r="C20" s="5" t="s">
        <v>48</v>
      </c>
      <c r="D20" s="5" t="s">
        <v>36</v>
      </c>
      <c r="E20" s="12">
        <v>12</v>
      </c>
      <c r="F20" s="6">
        <v>7800</v>
      </c>
      <c r="G20" s="6">
        <f t="shared" si="0"/>
        <v>93600</v>
      </c>
      <c r="H20" s="7">
        <v>43195</v>
      </c>
      <c r="I20" s="11" t="s">
        <v>18</v>
      </c>
      <c r="J20" s="5" t="s">
        <v>19</v>
      </c>
    </row>
    <row r="21" spans="1:10" ht="15" x14ac:dyDescent="0.25">
      <c r="A21" s="11">
        <v>16</v>
      </c>
      <c r="B21" s="5" t="s">
        <v>34</v>
      </c>
      <c r="C21" s="5" t="s">
        <v>48</v>
      </c>
      <c r="D21" s="5" t="s">
        <v>36</v>
      </c>
      <c r="E21" s="12">
        <v>12</v>
      </c>
      <c r="F21" s="6">
        <v>7800</v>
      </c>
      <c r="G21" s="6">
        <f t="shared" si="0"/>
        <v>93600</v>
      </c>
      <c r="H21" s="7">
        <v>43195</v>
      </c>
      <c r="I21" s="11" t="s">
        <v>18</v>
      </c>
      <c r="J21" s="5" t="s">
        <v>19</v>
      </c>
    </row>
    <row r="22" spans="1:10" ht="15" x14ac:dyDescent="0.25">
      <c r="A22" s="11">
        <v>17</v>
      </c>
      <c r="B22" s="5" t="s">
        <v>34</v>
      </c>
      <c r="C22" s="5" t="s">
        <v>48</v>
      </c>
      <c r="D22" s="5" t="s">
        <v>36</v>
      </c>
      <c r="E22" s="12">
        <v>12</v>
      </c>
      <c r="F22" s="6">
        <v>7800</v>
      </c>
      <c r="G22" s="6">
        <f t="shared" si="0"/>
        <v>93600</v>
      </c>
      <c r="H22" s="7">
        <v>43195</v>
      </c>
      <c r="I22" s="11" t="s">
        <v>18</v>
      </c>
      <c r="J22" s="5" t="s">
        <v>19</v>
      </c>
    </row>
    <row r="23" spans="1:10" ht="15" x14ac:dyDescent="0.25">
      <c r="A23" s="11">
        <v>18</v>
      </c>
      <c r="B23" s="5" t="s">
        <v>2</v>
      </c>
      <c r="C23" s="5" t="s">
        <v>39</v>
      </c>
      <c r="D23" s="5" t="s">
        <v>24</v>
      </c>
      <c r="E23" s="12">
        <v>150</v>
      </c>
      <c r="F23" s="6">
        <v>1375</v>
      </c>
      <c r="G23" s="6">
        <f t="shared" si="0"/>
        <v>206250</v>
      </c>
      <c r="H23" s="7">
        <v>43195</v>
      </c>
      <c r="I23" s="11" t="s">
        <v>18</v>
      </c>
      <c r="J23" s="5" t="s">
        <v>19</v>
      </c>
    </row>
    <row r="24" spans="1:10" ht="15" x14ac:dyDescent="0.25">
      <c r="A24" s="11">
        <v>19</v>
      </c>
      <c r="B24" s="5" t="s">
        <v>2</v>
      </c>
      <c r="C24" s="5" t="s">
        <v>39</v>
      </c>
      <c r="D24" s="5" t="s">
        <v>23</v>
      </c>
      <c r="E24" s="12">
        <v>120</v>
      </c>
      <c r="F24" s="6">
        <v>1580</v>
      </c>
      <c r="G24" s="6">
        <f t="shared" si="0"/>
        <v>189600</v>
      </c>
      <c r="H24" s="7">
        <v>43195</v>
      </c>
      <c r="I24" s="11" t="s">
        <v>18</v>
      </c>
      <c r="J24" s="5" t="s">
        <v>19</v>
      </c>
    </row>
    <row r="25" spans="1:10" ht="15" x14ac:dyDescent="0.25">
      <c r="A25" s="11">
        <v>20</v>
      </c>
      <c r="B25" s="5" t="s">
        <v>2</v>
      </c>
      <c r="C25" s="5" t="s">
        <v>39</v>
      </c>
      <c r="D25" s="5" t="s">
        <v>23</v>
      </c>
      <c r="E25" s="12">
        <v>120</v>
      </c>
      <c r="F25" s="6">
        <v>1580</v>
      </c>
      <c r="G25" s="6">
        <f t="shared" si="0"/>
        <v>189600</v>
      </c>
      <c r="H25" s="7">
        <v>43195</v>
      </c>
      <c r="I25" s="11" t="s">
        <v>18</v>
      </c>
      <c r="J25" s="5" t="s">
        <v>19</v>
      </c>
    </row>
    <row r="26" spans="1:10" ht="15" x14ac:dyDescent="0.25">
      <c r="A26" s="11">
        <v>21</v>
      </c>
      <c r="B26" s="5" t="s">
        <v>0</v>
      </c>
      <c r="C26" s="5" t="s">
        <v>16</v>
      </c>
      <c r="D26" s="5" t="s">
        <v>25</v>
      </c>
      <c r="E26" s="12">
        <v>464</v>
      </c>
      <c r="F26" s="6">
        <v>1625</v>
      </c>
      <c r="G26" s="6">
        <f t="shared" si="0"/>
        <v>754000</v>
      </c>
      <c r="H26" s="7">
        <v>43195</v>
      </c>
      <c r="I26" s="11" t="s">
        <v>18</v>
      </c>
      <c r="J26" s="5" t="s">
        <v>19</v>
      </c>
    </row>
    <row r="27" spans="1:10" ht="15" x14ac:dyDescent="0.25">
      <c r="A27" s="11">
        <v>22</v>
      </c>
      <c r="B27" s="5" t="s">
        <v>34</v>
      </c>
      <c r="C27" s="5" t="s">
        <v>48</v>
      </c>
      <c r="D27" s="5" t="s">
        <v>36</v>
      </c>
      <c r="E27" s="12">
        <v>12</v>
      </c>
      <c r="F27" s="6">
        <v>7800</v>
      </c>
      <c r="G27" s="6">
        <f t="shared" si="0"/>
        <v>93600</v>
      </c>
      <c r="H27" s="7">
        <v>43196</v>
      </c>
      <c r="I27" s="11" t="s">
        <v>18</v>
      </c>
      <c r="J27" s="5" t="s">
        <v>19</v>
      </c>
    </row>
    <row r="28" spans="1:10" ht="15" x14ac:dyDescent="0.25">
      <c r="A28" s="11">
        <v>23</v>
      </c>
      <c r="B28" s="5" t="s">
        <v>34</v>
      </c>
      <c r="C28" s="5" t="s">
        <v>48</v>
      </c>
      <c r="D28" s="5" t="s">
        <v>36</v>
      </c>
      <c r="E28" s="12">
        <v>12</v>
      </c>
      <c r="F28" s="6">
        <v>7800</v>
      </c>
      <c r="G28" s="6">
        <f t="shared" si="0"/>
        <v>93600</v>
      </c>
      <c r="H28" s="7">
        <v>43196</v>
      </c>
      <c r="I28" s="11" t="s">
        <v>18</v>
      </c>
      <c r="J28" s="5" t="s">
        <v>19</v>
      </c>
    </row>
    <row r="29" spans="1:10" ht="15" x14ac:dyDescent="0.25">
      <c r="A29" s="11">
        <v>24</v>
      </c>
      <c r="B29" s="5" t="s">
        <v>2</v>
      </c>
      <c r="C29" s="5" t="s">
        <v>39</v>
      </c>
      <c r="D29" s="5" t="s">
        <v>24</v>
      </c>
      <c r="E29" s="12">
        <v>150</v>
      </c>
      <c r="F29" s="6">
        <v>1375</v>
      </c>
      <c r="G29" s="6">
        <f t="shared" si="0"/>
        <v>206250</v>
      </c>
      <c r="H29" s="7">
        <v>43196</v>
      </c>
      <c r="I29" s="11" t="s">
        <v>18</v>
      </c>
      <c r="J29" s="5" t="s">
        <v>19</v>
      </c>
    </row>
    <row r="30" spans="1:10" ht="15" x14ac:dyDescent="0.25">
      <c r="A30" s="11">
        <v>25</v>
      </c>
      <c r="B30" s="5" t="s">
        <v>2</v>
      </c>
      <c r="C30" s="5" t="s">
        <v>39</v>
      </c>
      <c r="D30" s="5" t="s">
        <v>23</v>
      </c>
      <c r="E30" s="12">
        <v>120</v>
      </c>
      <c r="F30" s="6">
        <v>1580</v>
      </c>
      <c r="G30" s="6">
        <f t="shared" si="0"/>
        <v>189600</v>
      </c>
      <c r="H30" s="7">
        <v>43196</v>
      </c>
      <c r="I30" s="11" t="s">
        <v>18</v>
      </c>
      <c r="J30" s="5" t="s">
        <v>19</v>
      </c>
    </row>
    <row r="31" spans="1:10" ht="15" x14ac:dyDescent="0.25">
      <c r="A31" s="11">
        <v>26</v>
      </c>
      <c r="B31" s="5" t="s">
        <v>2</v>
      </c>
      <c r="C31" s="5" t="s">
        <v>39</v>
      </c>
      <c r="D31" s="5" t="s">
        <v>23</v>
      </c>
      <c r="E31" s="12">
        <v>120</v>
      </c>
      <c r="F31" s="6">
        <v>1580</v>
      </c>
      <c r="G31" s="6">
        <f t="shared" si="0"/>
        <v>189600</v>
      </c>
      <c r="H31" s="7">
        <v>43196</v>
      </c>
      <c r="I31" s="11" t="s">
        <v>18</v>
      </c>
      <c r="J31" s="5" t="s">
        <v>19</v>
      </c>
    </row>
    <row r="32" spans="1:10" ht="15" x14ac:dyDescent="0.25">
      <c r="A32" s="11">
        <v>27</v>
      </c>
      <c r="B32" s="5" t="s">
        <v>2</v>
      </c>
      <c r="C32" s="5" t="s">
        <v>39</v>
      </c>
      <c r="D32" s="5" t="s">
        <v>23</v>
      </c>
      <c r="E32" s="12">
        <v>120</v>
      </c>
      <c r="F32" s="6">
        <v>1580</v>
      </c>
      <c r="G32" s="6">
        <f t="shared" si="0"/>
        <v>189600</v>
      </c>
      <c r="H32" s="7">
        <v>43196</v>
      </c>
      <c r="I32" s="11" t="s">
        <v>18</v>
      </c>
      <c r="J32" s="5" t="s">
        <v>19</v>
      </c>
    </row>
    <row r="33" spans="1:10" ht="15" x14ac:dyDescent="0.25">
      <c r="A33" s="11">
        <v>28</v>
      </c>
      <c r="B33" s="5" t="s">
        <v>0</v>
      </c>
      <c r="C33" s="5" t="s">
        <v>16</v>
      </c>
      <c r="D33" s="5" t="s">
        <v>55</v>
      </c>
      <c r="E33" s="12">
        <v>100</v>
      </c>
      <c r="F33" s="6">
        <v>1679</v>
      </c>
      <c r="G33" s="6">
        <f t="shared" si="0"/>
        <v>167900</v>
      </c>
      <c r="H33" s="7">
        <v>43196</v>
      </c>
      <c r="I33" s="11" t="s">
        <v>18</v>
      </c>
      <c r="J33" s="5" t="s">
        <v>19</v>
      </c>
    </row>
    <row r="34" spans="1:10" ht="15" x14ac:dyDescent="0.25">
      <c r="A34" s="11">
        <v>29</v>
      </c>
      <c r="B34" s="5" t="s">
        <v>0</v>
      </c>
      <c r="C34" s="5" t="s">
        <v>16</v>
      </c>
      <c r="D34" s="5" t="s">
        <v>55</v>
      </c>
      <c r="E34" s="12">
        <v>100</v>
      </c>
      <c r="F34" s="6">
        <v>1679</v>
      </c>
      <c r="G34" s="6">
        <f t="shared" si="0"/>
        <v>167900</v>
      </c>
      <c r="H34" s="7">
        <v>43196</v>
      </c>
      <c r="I34" s="11" t="s">
        <v>18</v>
      </c>
      <c r="J34" s="5" t="s">
        <v>19</v>
      </c>
    </row>
    <row r="35" spans="1:10" ht="15" x14ac:dyDescent="0.25">
      <c r="A35" s="11">
        <v>30</v>
      </c>
      <c r="B35" s="5" t="s">
        <v>2</v>
      </c>
      <c r="C35" s="5" t="s">
        <v>39</v>
      </c>
      <c r="D35" s="5" t="s">
        <v>23</v>
      </c>
      <c r="E35" s="12">
        <v>120</v>
      </c>
      <c r="F35" s="6">
        <v>1580</v>
      </c>
      <c r="G35" s="6">
        <f t="shared" si="0"/>
        <v>189600</v>
      </c>
      <c r="H35" s="7">
        <v>43199</v>
      </c>
      <c r="I35" s="11" t="s">
        <v>18</v>
      </c>
      <c r="J35" s="5" t="s">
        <v>19</v>
      </c>
    </row>
    <row r="36" spans="1:10" ht="15" x14ac:dyDescent="0.25">
      <c r="A36" s="11">
        <v>31</v>
      </c>
      <c r="B36" s="5" t="s">
        <v>2</v>
      </c>
      <c r="C36" s="5" t="s">
        <v>39</v>
      </c>
      <c r="D36" s="5" t="s">
        <v>23</v>
      </c>
      <c r="E36" s="12">
        <v>120</v>
      </c>
      <c r="F36" s="6">
        <v>1580</v>
      </c>
      <c r="G36" s="6">
        <f t="shared" si="0"/>
        <v>189600</v>
      </c>
      <c r="H36" s="7">
        <v>43199</v>
      </c>
      <c r="I36" s="11" t="s">
        <v>18</v>
      </c>
      <c r="J36" s="5" t="s">
        <v>19</v>
      </c>
    </row>
    <row r="37" spans="1:10" ht="15" x14ac:dyDescent="0.25">
      <c r="A37" s="11">
        <v>32</v>
      </c>
      <c r="B37" s="5" t="s">
        <v>2</v>
      </c>
      <c r="C37" s="5" t="s">
        <v>39</v>
      </c>
      <c r="D37" s="5" t="s">
        <v>23</v>
      </c>
      <c r="E37" s="12">
        <v>120</v>
      </c>
      <c r="F37" s="6">
        <v>1580</v>
      </c>
      <c r="G37" s="6">
        <f t="shared" si="0"/>
        <v>189600</v>
      </c>
      <c r="H37" s="7">
        <v>43199</v>
      </c>
      <c r="I37" s="11" t="s">
        <v>18</v>
      </c>
      <c r="J37" s="5" t="s">
        <v>19</v>
      </c>
    </row>
    <row r="38" spans="1:10" ht="15" x14ac:dyDescent="0.25">
      <c r="A38" s="11">
        <v>33</v>
      </c>
      <c r="B38" s="5" t="s">
        <v>44</v>
      </c>
      <c r="C38" s="5" t="s">
        <v>40</v>
      </c>
      <c r="D38" s="5" t="s">
        <v>66</v>
      </c>
      <c r="E38" s="12">
        <v>2</v>
      </c>
      <c r="F38" s="6">
        <v>12500</v>
      </c>
      <c r="G38" s="6">
        <f t="shared" ref="G38:G69" si="1">+E38*F38</f>
        <v>25000</v>
      </c>
      <c r="H38" s="7">
        <v>43199</v>
      </c>
      <c r="I38" s="11" t="s">
        <v>18</v>
      </c>
      <c r="J38" s="5" t="s">
        <v>19</v>
      </c>
    </row>
    <row r="39" spans="1:10" ht="15" x14ac:dyDescent="0.25">
      <c r="A39" s="11">
        <v>34</v>
      </c>
      <c r="B39" s="5" t="s">
        <v>2</v>
      </c>
      <c r="C39" s="5" t="s">
        <v>39</v>
      </c>
      <c r="D39" s="5" t="s">
        <v>23</v>
      </c>
      <c r="E39" s="12">
        <v>120</v>
      </c>
      <c r="F39" s="6">
        <v>1580</v>
      </c>
      <c r="G39" s="6">
        <f t="shared" si="1"/>
        <v>189600</v>
      </c>
      <c r="H39" s="7">
        <v>43200</v>
      </c>
      <c r="I39" s="11" t="s">
        <v>18</v>
      </c>
      <c r="J39" s="5" t="s">
        <v>19</v>
      </c>
    </row>
    <row r="40" spans="1:10" ht="15" x14ac:dyDescent="0.25">
      <c r="A40" s="11">
        <v>35</v>
      </c>
      <c r="B40" s="5" t="s">
        <v>2</v>
      </c>
      <c r="C40" s="5" t="s">
        <v>39</v>
      </c>
      <c r="D40" s="5" t="s">
        <v>23</v>
      </c>
      <c r="E40" s="12">
        <v>120</v>
      </c>
      <c r="F40" s="6">
        <v>1580</v>
      </c>
      <c r="G40" s="6">
        <f t="shared" si="1"/>
        <v>189600</v>
      </c>
      <c r="H40" s="7">
        <v>43200</v>
      </c>
      <c r="I40" s="11" t="s">
        <v>18</v>
      </c>
      <c r="J40" s="5" t="s">
        <v>19</v>
      </c>
    </row>
    <row r="41" spans="1:10" ht="15" x14ac:dyDescent="0.25">
      <c r="A41" s="11">
        <v>36</v>
      </c>
      <c r="B41" s="5" t="s">
        <v>29</v>
      </c>
      <c r="C41" s="5" t="s">
        <v>30</v>
      </c>
      <c r="D41" s="5" t="s">
        <v>31</v>
      </c>
      <c r="E41" s="12">
        <v>100</v>
      </c>
      <c r="F41" s="6">
        <v>3780</v>
      </c>
      <c r="G41" s="6">
        <f t="shared" si="1"/>
        <v>378000</v>
      </c>
      <c r="H41" s="7">
        <v>43200</v>
      </c>
      <c r="I41" s="11" t="s">
        <v>18</v>
      </c>
      <c r="J41" s="5" t="s">
        <v>19</v>
      </c>
    </row>
    <row r="42" spans="1:10" ht="15" x14ac:dyDescent="0.25">
      <c r="A42" s="11">
        <v>37</v>
      </c>
      <c r="B42" s="5" t="s">
        <v>43</v>
      </c>
      <c r="C42" s="5" t="s">
        <v>38</v>
      </c>
      <c r="D42" s="5" t="s">
        <v>64</v>
      </c>
      <c r="E42" s="12">
        <v>240</v>
      </c>
      <c r="F42" s="6">
        <v>792</v>
      </c>
      <c r="G42" s="6">
        <f t="shared" si="1"/>
        <v>190080</v>
      </c>
      <c r="H42" s="7">
        <v>43200</v>
      </c>
      <c r="I42" s="11" t="s">
        <v>18</v>
      </c>
      <c r="J42" s="5" t="s">
        <v>19</v>
      </c>
    </row>
    <row r="43" spans="1:10" ht="15" x14ac:dyDescent="0.25">
      <c r="A43" s="11">
        <v>38</v>
      </c>
      <c r="B43" s="5" t="s">
        <v>43</v>
      </c>
      <c r="C43" s="5" t="s">
        <v>38</v>
      </c>
      <c r="D43" s="5" t="s">
        <v>64</v>
      </c>
      <c r="E43" s="12">
        <v>240</v>
      </c>
      <c r="F43" s="6">
        <v>792</v>
      </c>
      <c r="G43" s="6">
        <f t="shared" si="1"/>
        <v>190080</v>
      </c>
      <c r="H43" s="7">
        <v>43200</v>
      </c>
      <c r="I43" s="11" t="s">
        <v>18</v>
      </c>
      <c r="J43" s="5" t="s">
        <v>19</v>
      </c>
    </row>
    <row r="44" spans="1:10" ht="15" x14ac:dyDescent="0.25">
      <c r="A44" s="11">
        <v>39</v>
      </c>
      <c r="B44" s="5" t="s">
        <v>43</v>
      </c>
      <c r="C44" s="5" t="s">
        <v>38</v>
      </c>
      <c r="D44" s="5" t="s">
        <v>64</v>
      </c>
      <c r="E44" s="12">
        <v>240</v>
      </c>
      <c r="F44" s="6">
        <v>792</v>
      </c>
      <c r="G44" s="6">
        <f t="shared" si="1"/>
        <v>190080</v>
      </c>
      <c r="H44" s="7">
        <v>43200</v>
      </c>
      <c r="I44" s="11" t="s">
        <v>18</v>
      </c>
      <c r="J44" s="5" t="s">
        <v>19</v>
      </c>
    </row>
    <row r="45" spans="1:10" ht="15" x14ac:dyDescent="0.25">
      <c r="A45" s="11">
        <v>40</v>
      </c>
      <c r="B45" s="5" t="s">
        <v>43</v>
      </c>
      <c r="C45" s="5" t="s">
        <v>38</v>
      </c>
      <c r="D45" s="5" t="s">
        <v>64</v>
      </c>
      <c r="E45" s="12">
        <v>240</v>
      </c>
      <c r="F45" s="6">
        <v>792</v>
      </c>
      <c r="G45" s="6">
        <f t="shared" si="1"/>
        <v>190080</v>
      </c>
      <c r="H45" s="7">
        <v>43200</v>
      </c>
      <c r="I45" s="11" t="s">
        <v>18</v>
      </c>
      <c r="J45" s="5" t="s">
        <v>19</v>
      </c>
    </row>
    <row r="46" spans="1:10" ht="15" x14ac:dyDescent="0.25">
      <c r="A46" s="11">
        <v>41</v>
      </c>
      <c r="B46" s="5" t="s">
        <v>2</v>
      </c>
      <c r="C46" s="5" t="s">
        <v>39</v>
      </c>
      <c r="D46" s="5" t="s">
        <v>23</v>
      </c>
      <c r="E46" s="12">
        <v>120</v>
      </c>
      <c r="F46" s="6">
        <v>1580</v>
      </c>
      <c r="G46" s="6">
        <f t="shared" si="1"/>
        <v>189600</v>
      </c>
      <c r="H46" s="7">
        <v>43201</v>
      </c>
      <c r="I46" s="11" t="s">
        <v>18</v>
      </c>
      <c r="J46" s="5" t="s">
        <v>19</v>
      </c>
    </row>
    <row r="47" spans="1:10" ht="15" x14ac:dyDescent="0.25">
      <c r="A47" s="11">
        <v>42</v>
      </c>
      <c r="B47" s="5" t="s">
        <v>2</v>
      </c>
      <c r="C47" s="5" t="s">
        <v>39</v>
      </c>
      <c r="D47" s="5" t="s">
        <v>23</v>
      </c>
      <c r="E47" s="12">
        <v>120</v>
      </c>
      <c r="F47" s="6">
        <v>1580</v>
      </c>
      <c r="G47" s="6">
        <f t="shared" si="1"/>
        <v>189600</v>
      </c>
      <c r="H47" s="7">
        <v>43201</v>
      </c>
      <c r="I47" s="11" t="s">
        <v>18</v>
      </c>
      <c r="J47" s="5" t="s">
        <v>19</v>
      </c>
    </row>
    <row r="48" spans="1:10" ht="15" x14ac:dyDescent="0.25">
      <c r="A48" s="11">
        <v>43</v>
      </c>
      <c r="B48" s="5" t="s">
        <v>2</v>
      </c>
      <c r="C48" s="5" t="s">
        <v>39</v>
      </c>
      <c r="D48" s="5" t="s">
        <v>23</v>
      </c>
      <c r="E48" s="12">
        <v>120</v>
      </c>
      <c r="F48" s="6">
        <v>1580</v>
      </c>
      <c r="G48" s="6">
        <f t="shared" si="1"/>
        <v>189600</v>
      </c>
      <c r="H48" s="7">
        <v>43201</v>
      </c>
      <c r="I48" s="11" t="s">
        <v>18</v>
      </c>
      <c r="J48" s="5" t="s">
        <v>19</v>
      </c>
    </row>
    <row r="49" spans="1:10" ht="15" x14ac:dyDescent="0.25">
      <c r="A49" s="11">
        <v>44</v>
      </c>
      <c r="B49" s="5" t="s">
        <v>34</v>
      </c>
      <c r="C49" s="5" t="s">
        <v>48</v>
      </c>
      <c r="D49" s="5" t="s">
        <v>36</v>
      </c>
      <c r="E49" s="12">
        <v>12</v>
      </c>
      <c r="F49" s="6">
        <v>7800</v>
      </c>
      <c r="G49" s="6">
        <f t="shared" si="1"/>
        <v>93600</v>
      </c>
      <c r="H49" s="7">
        <v>43202</v>
      </c>
      <c r="I49" s="11" t="s">
        <v>18</v>
      </c>
      <c r="J49" s="5" t="s">
        <v>19</v>
      </c>
    </row>
    <row r="50" spans="1:10" ht="15" x14ac:dyDescent="0.25">
      <c r="A50" s="11">
        <v>45</v>
      </c>
      <c r="B50" s="5" t="s">
        <v>34</v>
      </c>
      <c r="C50" s="5" t="s">
        <v>48</v>
      </c>
      <c r="D50" s="5" t="s">
        <v>36</v>
      </c>
      <c r="E50" s="12">
        <v>12</v>
      </c>
      <c r="F50" s="6">
        <v>7800</v>
      </c>
      <c r="G50" s="6">
        <f t="shared" si="1"/>
        <v>93600</v>
      </c>
      <c r="H50" s="7">
        <v>43202</v>
      </c>
      <c r="I50" s="11" t="s">
        <v>18</v>
      </c>
      <c r="J50" s="5" t="s">
        <v>19</v>
      </c>
    </row>
    <row r="51" spans="1:10" ht="15" x14ac:dyDescent="0.25">
      <c r="A51" s="11">
        <v>46</v>
      </c>
      <c r="B51" s="5" t="s">
        <v>2</v>
      </c>
      <c r="C51" s="5" t="s">
        <v>39</v>
      </c>
      <c r="D51" s="5" t="s">
        <v>23</v>
      </c>
      <c r="E51" s="12">
        <v>120</v>
      </c>
      <c r="F51" s="6">
        <v>1580</v>
      </c>
      <c r="G51" s="6">
        <f t="shared" si="1"/>
        <v>189600</v>
      </c>
      <c r="H51" s="7">
        <v>43202</v>
      </c>
      <c r="I51" s="11" t="s">
        <v>18</v>
      </c>
      <c r="J51" s="5" t="s">
        <v>19</v>
      </c>
    </row>
    <row r="52" spans="1:10" ht="15" x14ac:dyDescent="0.25">
      <c r="A52" s="11">
        <v>47</v>
      </c>
      <c r="B52" s="5" t="s">
        <v>2</v>
      </c>
      <c r="C52" s="5" t="s">
        <v>39</v>
      </c>
      <c r="D52" s="5" t="s">
        <v>23</v>
      </c>
      <c r="E52" s="12">
        <v>120</v>
      </c>
      <c r="F52" s="6">
        <v>1580</v>
      </c>
      <c r="G52" s="6">
        <f t="shared" si="1"/>
        <v>189600</v>
      </c>
      <c r="H52" s="7">
        <v>43202</v>
      </c>
      <c r="I52" s="11" t="s">
        <v>18</v>
      </c>
      <c r="J52" s="5" t="s">
        <v>19</v>
      </c>
    </row>
    <row r="53" spans="1:10" ht="15" x14ac:dyDescent="0.25">
      <c r="A53" s="11">
        <v>48</v>
      </c>
      <c r="B53" s="5" t="s">
        <v>2</v>
      </c>
      <c r="C53" s="5" t="s">
        <v>39</v>
      </c>
      <c r="D53" s="5" t="s">
        <v>23</v>
      </c>
      <c r="E53" s="12">
        <v>120</v>
      </c>
      <c r="F53" s="6">
        <v>1580</v>
      </c>
      <c r="G53" s="6">
        <f t="shared" si="1"/>
        <v>189600</v>
      </c>
      <c r="H53" s="7">
        <v>43202</v>
      </c>
      <c r="I53" s="11" t="s">
        <v>18</v>
      </c>
      <c r="J53" s="5" t="s">
        <v>19</v>
      </c>
    </row>
    <row r="54" spans="1:10" ht="15" x14ac:dyDescent="0.25">
      <c r="A54" s="11">
        <v>49</v>
      </c>
      <c r="B54" s="5" t="s">
        <v>47</v>
      </c>
      <c r="C54" s="5" t="s">
        <v>53</v>
      </c>
      <c r="D54" s="5" t="s">
        <v>63</v>
      </c>
      <c r="E54" s="12">
        <v>4</v>
      </c>
      <c r="F54" s="6">
        <v>40000</v>
      </c>
      <c r="G54" s="6">
        <f t="shared" si="1"/>
        <v>160000</v>
      </c>
      <c r="H54" s="7">
        <v>43202</v>
      </c>
      <c r="I54" s="11" t="s">
        <v>18</v>
      </c>
      <c r="J54" s="5" t="s">
        <v>19</v>
      </c>
    </row>
    <row r="55" spans="1:10" ht="15" x14ac:dyDescent="0.25">
      <c r="A55" s="11">
        <v>50</v>
      </c>
      <c r="B55" s="5" t="s">
        <v>43</v>
      </c>
      <c r="C55" s="5" t="s">
        <v>38</v>
      </c>
      <c r="D55" s="5" t="s">
        <v>64</v>
      </c>
      <c r="E55" s="12">
        <v>240</v>
      </c>
      <c r="F55" s="6">
        <v>792</v>
      </c>
      <c r="G55" s="6">
        <f t="shared" si="1"/>
        <v>190080</v>
      </c>
      <c r="H55" s="7">
        <v>43202</v>
      </c>
      <c r="I55" s="11" t="s">
        <v>18</v>
      </c>
      <c r="J55" s="5" t="s">
        <v>19</v>
      </c>
    </row>
    <row r="56" spans="1:10" ht="15" x14ac:dyDescent="0.25">
      <c r="A56" s="11">
        <v>51</v>
      </c>
      <c r="B56" s="5" t="s">
        <v>43</v>
      </c>
      <c r="C56" s="5" t="s">
        <v>38</v>
      </c>
      <c r="D56" s="5" t="s">
        <v>64</v>
      </c>
      <c r="E56" s="12">
        <v>240</v>
      </c>
      <c r="F56" s="6">
        <v>792</v>
      </c>
      <c r="G56" s="6">
        <f t="shared" si="1"/>
        <v>190080</v>
      </c>
      <c r="H56" s="7">
        <v>43202</v>
      </c>
      <c r="I56" s="11" t="s">
        <v>18</v>
      </c>
      <c r="J56" s="5" t="s">
        <v>19</v>
      </c>
    </row>
    <row r="57" spans="1:10" ht="15" x14ac:dyDescent="0.25">
      <c r="A57" s="11">
        <v>52</v>
      </c>
      <c r="B57" s="5" t="s">
        <v>43</v>
      </c>
      <c r="C57" s="5" t="s">
        <v>38</v>
      </c>
      <c r="D57" s="5" t="s">
        <v>64</v>
      </c>
      <c r="E57" s="12">
        <v>240</v>
      </c>
      <c r="F57" s="6">
        <v>792</v>
      </c>
      <c r="G57" s="6">
        <f t="shared" si="1"/>
        <v>190080</v>
      </c>
      <c r="H57" s="7">
        <v>43202</v>
      </c>
      <c r="I57" s="11" t="s">
        <v>18</v>
      </c>
      <c r="J57" s="5" t="s">
        <v>19</v>
      </c>
    </row>
    <row r="58" spans="1:10" ht="15" x14ac:dyDescent="0.25">
      <c r="A58" s="11">
        <v>53</v>
      </c>
      <c r="B58" s="5" t="s">
        <v>3</v>
      </c>
      <c r="C58" s="5" t="s">
        <v>48</v>
      </c>
      <c r="D58" s="5" t="s">
        <v>20</v>
      </c>
      <c r="E58" s="12">
        <v>25</v>
      </c>
      <c r="F58" s="6">
        <v>6800</v>
      </c>
      <c r="G58" s="6">
        <f t="shared" si="1"/>
        <v>170000</v>
      </c>
      <c r="H58" s="7">
        <v>43203</v>
      </c>
      <c r="I58" s="11" t="s">
        <v>18</v>
      </c>
      <c r="J58" s="5" t="s">
        <v>19</v>
      </c>
    </row>
    <row r="59" spans="1:10" ht="15" x14ac:dyDescent="0.25">
      <c r="A59" s="11">
        <v>54</v>
      </c>
      <c r="B59" s="5" t="s">
        <v>2</v>
      </c>
      <c r="C59" s="5" t="s">
        <v>39</v>
      </c>
      <c r="D59" s="5" t="s">
        <v>24</v>
      </c>
      <c r="E59" s="12">
        <v>150</v>
      </c>
      <c r="F59" s="6">
        <v>1375</v>
      </c>
      <c r="G59" s="6">
        <f t="shared" si="1"/>
        <v>206250</v>
      </c>
      <c r="H59" s="7">
        <v>43203</v>
      </c>
      <c r="I59" s="11" t="s">
        <v>18</v>
      </c>
      <c r="J59" s="5" t="s">
        <v>19</v>
      </c>
    </row>
    <row r="60" spans="1:10" ht="15" x14ac:dyDescent="0.25">
      <c r="A60" s="11">
        <v>55</v>
      </c>
      <c r="B60" s="5" t="s">
        <v>2</v>
      </c>
      <c r="C60" s="5" t="s">
        <v>39</v>
      </c>
      <c r="D60" s="5" t="s">
        <v>23</v>
      </c>
      <c r="E60" s="12">
        <v>120</v>
      </c>
      <c r="F60" s="6">
        <v>1580</v>
      </c>
      <c r="G60" s="6">
        <f t="shared" si="1"/>
        <v>189600</v>
      </c>
      <c r="H60" s="7">
        <v>43203</v>
      </c>
      <c r="I60" s="11" t="s">
        <v>18</v>
      </c>
      <c r="J60" s="5" t="s">
        <v>19</v>
      </c>
    </row>
    <row r="61" spans="1:10" ht="15" x14ac:dyDescent="0.25">
      <c r="A61" s="11">
        <v>56</v>
      </c>
      <c r="B61" s="5" t="s">
        <v>2</v>
      </c>
      <c r="C61" s="5" t="s">
        <v>39</v>
      </c>
      <c r="D61" s="5" t="s">
        <v>23</v>
      </c>
      <c r="E61" s="12">
        <v>120</v>
      </c>
      <c r="F61" s="6">
        <v>1580</v>
      </c>
      <c r="G61" s="6">
        <f t="shared" si="1"/>
        <v>189600</v>
      </c>
      <c r="H61" s="7">
        <v>43203</v>
      </c>
      <c r="I61" s="11" t="s">
        <v>18</v>
      </c>
      <c r="J61" s="5" t="s">
        <v>19</v>
      </c>
    </row>
    <row r="62" spans="1:10" ht="15" x14ac:dyDescent="0.25">
      <c r="A62" s="11">
        <v>57</v>
      </c>
      <c r="B62" s="5" t="s">
        <v>2</v>
      </c>
      <c r="C62" s="5" t="s">
        <v>39</v>
      </c>
      <c r="D62" s="5" t="s">
        <v>23</v>
      </c>
      <c r="E62" s="12">
        <v>120</v>
      </c>
      <c r="F62" s="6">
        <v>1580</v>
      </c>
      <c r="G62" s="6">
        <f t="shared" si="1"/>
        <v>189600</v>
      </c>
      <c r="H62" s="7">
        <v>43203</v>
      </c>
      <c r="I62" s="11" t="s">
        <v>18</v>
      </c>
      <c r="J62" s="5" t="s">
        <v>19</v>
      </c>
    </row>
    <row r="63" spans="1:10" ht="15" x14ac:dyDescent="0.25">
      <c r="A63" s="11">
        <v>58</v>
      </c>
      <c r="B63" s="5" t="s">
        <v>21</v>
      </c>
      <c r="C63" s="5" t="s">
        <v>22</v>
      </c>
      <c r="D63" s="5" t="s">
        <v>56</v>
      </c>
      <c r="E63" s="12">
        <v>400</v>
      </c>
      <c r="F63" s="6">
        <v>25190.68</v>
      </c>
      <c r="G63" s="6">
        <f t="shared" si="1"/>
        <v>10076272</v>
      </c>
      <c r="H63" s="7">
        <v>43203</v>
      </c>
      <c r="I63" s="11" t="s">
        <v>18</v>
      </c>
      <c r="J63" s="5" t="s">
        <v>27</v>
      </c>
    </row>
    <row r="64" spans="1:10" ht="15" x14ac:dyDescent="0.25">
      <c r="A64" s="11">
        <v>59</v>
      </c>
      <c r="B64" s="5" t="s">
        <v>21</v>
      </c>
      <c r="C64" s="5" t="s">
        <v>22</v>
      </c>
      <c r="D64" s="5" t="s">
        <v>56</v>
      </c>
      <c r="E64" s="12">
        <v>681</v>
      </c>
      <c r="F64" s="6">
        <v>25190.68</v>
      </c>
      <c r="G64" s="6">
        <f t="shared" si="1"/>
        <v>17154853.080000002</v>
      </c>
      <c r="H64" s="7">
        <v>43203</v>
      </c>
      <c r="I64" s="11" t="s">
        <v>18</v>
      </c>
      <c r="J64" s="5" t="s">
        <v>27</v>
      </c>
    </row>
    <row r="65" spans="1:10" ht="15" x14ac:dyDescent="0.25">
      <c r="A65" s="11">
        <v>60</v>
      </c>
      <c r="B65" s="5" t="s">
        <v>21</v>
      </c>
      <c r="C65" s="5" t="s">
        <v>22</v>
      </c>
      <c r="D65" s="5" t="s">
        <v>56</v>
      </c>
      <c r="E65" s="12">
        <v>1620</v>
      </c>
      <c r="F65" s="6">
        <v>25190.68</v>
      </c>
      <c r="G65" s="6">
        <f t="shared" si="1"/>
        <v>40808901.600000001</v>
      </c>
      <c r="H65" s="7">
        <v>43203</v>
      </c>
      <c r="I65" s="11" t="s">
        <v>18</v>
      </c>
      <c r="J65" s="5" t="s">
        <v>27</v>
      </c>
    </row>
    <row r="66" spans="1:10" ht="15" x14ac:dyDescent="0.25">
      <c r="A66" s="11">
        <v>61</v>
      </c>
      <c r="B66" s="5" t="s">
        <v>3</v>
      </c>
      <c r="C66" s="5" t="s">
        <v>48</v>
      </c>
      <c r="D66" s="5" t="s">
        <v>20</v>
      </c>
      <c r="E66" s="12">
        <v>25</v>
      </c>
      <c r="F66" s="6">
        <v>6800</v>
      </c>
      <c r="G66" s="6">
        <f t="shared" si="1"/>
        <v>170000</v>
      </c>
      <c r="H66" s="7">
        <v>43206</v>
      </c>
      <c r="I66" s="11" t="s">
        <v>18</v>
      </c>
      <c r="J66" s="5" t="s">
        <v>19</v>
      </c>
    </row>
    <row r="67" spans="1:10" ht="15" x14ac:dyDescent="0.25">
      <c r="A67" s="11">
        <v>62</v>
      </c>
      <c r="B67" s="5" t="s">
        <v>2</v>
      </c>
      <c r="C67" s="5" t="s">
        <v>39</v>
      </c>
      <c r="D67" s="5" t="s">
        <v>24</v>
      </c>
      <c r="E67" s="12">
        <v>150</v>
      </c>
      <c r="F67" s="6">
        <v>1375</v>
      </c>
      <c r="G67" s="6">
        <f t="shared" si="1"/>
        <v>206250</v>
      </c>
      <c r="H67" s="7">
        <v>43206</v>
      </c>
      <c r="I67" s="11" t="s">
        <v>18</v>
      </c>
      <c r="J67" s="5" t="s">
        <v>19</v>
      </c>
    </row>
    <row r="68" spans="1:10" ht="15" x14ac:dyDescent="0.25">
      <c r="A68" s="11">
        <v>63</v>
      </c>
      <c r="B68" s="5" t="s">
        <v>2</v>
      </c>
      <c r="C68" s="5" t="s">
        <v>39</v>
      </c>
      <c r="D68" s="5" t="s">
        <v>23</v>
      </c>
      <c r="E68" s="12">
        <v>120</v>
      </c>
      <c r="F68" s="6">
        <v>1580</v>
      </c>
      <c r="G68" s="6">
        <f t="shared" si="1"/>
        <v>189600</v>
      </c>
      <c r="H68" s="7">
        <v>43206</v>
      </c>
      <c r="I68" s="11" t="s">
        <v>18</v>
      </c>
      <c r="J68" s="5" t="s">
        <v>19</v>
      </c>
    </row>
    <row r="69" spans="1:10" ht="15" x14ac:dyDescent="0.25">
      <c r="A69" s="11">
        <v>64</v>
      </c>
      <c r="B69" s="5" t="s">
        <v>2</v>
      </c>
      <c r="C69" s="5" t="s">
        <v>39</v>
      </c>
      <c r="D69" s="5" t="s">
        <v>23</v>
      </c>
      <c r="E69" s="12">
        <v>120</v>
      </c>
      <c r="F69" s="6">
        <v>1580</v>
      </c>
      <c r="G69" s="6">
        <f t="shared" si="1"/>
        <v>189600</v>
      </c>
      <c r="H69" s="7">
        <v>43206</v>
      </c>
      <c r="I69" s="11" t="s">
        <v>18</v>
      </c>
      <c r="J69" s="5" t="s">
        <v>19</v>
      </c>
    </row>
    <row r="70" spans="1:10" ht="15" x14ac:dyDescent="0.25">
      <c r="A70" s="11">
        <v>65</v>
      </c>
      <c r="B70" s="5" t="s">
        <v>3</v>
      </c>
      <c r="C70" s="5" t="s">
        <v>48</v>
      </c>
      <c r="D70" s="5" t="s">
        <v>20</v>
      </c>
      <c r="E70" s="12">
        <v>25</v>
      </c>
      <c r="F70" s="6">
        <v>6800</v>
      </c>
      <c r="G70" s="6">
        <f t="shared" ref="G70:G101" si="2">+E70*F70</f>
        <v>170000</v>
      </c>
      <c r="H70" s="7">
        <v>43207</v>
      </c>
      <c r="I70" s="11" t="s">
        <v>18</v>
      </c>
      <c r="J70" s="5" t="s">
        <v>19</v>
      </c>
    </row>
    <row r="71" spans="1:10" ht="15" x14ac:dyDescent="0.25">
      <c r="A71" s="11">
        <v>66</v>
      </c>
      <c r="B71" s="5" t="s">
        <v>2</v>
      </c>
      <c r="C71" s="5" t="s">
        <v>39</v>
      </c>
      <c r="D71" s="5" t="s">
        <v>24</v>
      </c>
      <c r="E71" s="12">
        <v>150</v>
      </c>
      <c r="F71" s="6">
        <v>1375</v>
      </c>
      <c r="G71" s="6">
        <f t="shared" si="2"/>
        <v>206250</v>
      </c>
      <c r="H71" s="7">
        <v>43207</v>
      </c>
      <c r="I71" s="11" t="s">
        <v>18</v>
      </c>
      <c r="J71" s="5" t="s">
        <v>19</v>
      </c>
    </row>
    <row r="72" spans="1:10" ht="15" x14ac:dyDescent="0.25">
      <c r="A72" s="11">
        <v>67</v>
      </c>
      <c r="B72" s="5" t="s">
        <v>2</v>
      </c>
      <c r="C72" s="5" t="s">
        <v>39</v>
      </c>
      <c r="D72" s="5" t="s">
        <v>23</v>
      </c>
      <c r="E72" s="12">
        <v>120</v>
      </c>
      <c r="F72" s="6">
        <v>1580</v>
      </c>
      <c r="G72" s="6">
        <f t="shared" si="2"/>
        <v>189600</v>
      </c>
      <c r="H72" s="7">
        <v>43207</v>
      </c>
      <c r="I72" s="11" t="s">
        <v>18</v>
      </c>
      <c r="J72" s="5" t="s">
        <v>19</v>
      </c>
    </row>
    <row r="73" spans="1:10" ht="15" x14ac:dyDescent="0.25">
      <c r="A73" s="11">
        <v>68</v>
      </c>
      <c r="B73" s="5" t="s">
        <v>2</v>
      </c>
      <c r="C73" s="5" t="s">
        <v>39</v>
      </c>
      <c r="D73" s="5" t="s">
        <v>23</v>
      </c>
      <c r="E73" s="12">
        <v>120</v>
      </c>
      <c r="F73" s="6">
        <v>1580</v>
      </c>
      <c r="G73" s="6">
        <f t="shared" si="2"/>
        <v>189600</v>
      </c>
      <c r="H73" s="7">
        <v>43207</v>
      </c>
      <c r="I73" s="11" t="s">
        <v>18</v>
      </c>
      <c r="J73" s="5" t="s">
        <v>19</v>
      </c>
    </row>
    <row r="74" spans="1:10" ht="15" x14ac:dyDescent="0.25">
      <c r="A74" s="11">
        <v>69</v>
      </c>
      <c r="B74" s="5" t="s">
        <v>3</v>
      </c>
      <c r="C74" s="5" t="s">
        <v>48</v>
      </c>
      <c r="D74" s="5" t="s">
        <v>20</v>
      </c>
      <c r="E74" s="12">
        <v>25</v>
      </c>
      <c r="F74" s="6">
        <v>6800</v>
      </c>
      <c r="G74" s="6">
        <f t="shared" si="2"/>
        <v>170000</v>
      </c>
      <c r="H74" s="7">
        <v>43208</v>
      </c>
      <c r="I74" s="11" t="s">
        <v>18</v>
      </c>
      <c r="J74" s="5" t="s">
        <v>19</v>
      </c>
    </row>
    <row r="75" spans="1:10" ht="15" x14ac:dyDescent="0.25">
      <c r="A75" s="11">
        <v>70</v>
      </c>
      <c r="B75" s="5" t="s">
        <v>2</v>
      </c>
      <c r="C75" s="5" t="s">
        <v>39</v>
      </c>
      <c r="D75" s="5" t="s">
        <v>24</v>
      </c>
      <c r="E75" s="12">
        <v>150</v>
      </c>
      <c r="F75" s="6">
        <v>1375</v>
      </c>
      <c r="G75" s="6">
        <f t="shared" si="2"/>
        <v>206250</v>
      </c>
      <c r="H75" s="7">
        <v>43208</v>
      </c>
      <c r="I75" s="11" t="s">
        <v>18</v>
      </c>
      <c r="J75" s="5" t="s">
        <v>19</v>
      </c>
    </row>
    <row r="76" spans="1:10" ht="15" x14ac:dyDescent="0.25">
      <c r="A76" s="11">
        <v>71</v>
      </c>
      <c r="B76" s="5" t="s">
        <v>2</v>
      </c>
      <c r="C76" s="5" t="s">
        <v>39</v>
      </c>
      <c r="D76" s="5" t="s">
        <v>23</v>
      </c>
      <c r="E76" s="12">
        <v>120</v>
      </c>
      <c r="F76" s="6">
        <v>1580</v>
      </c>
      <c r="G76" s="6">
        <f t="shared" si="2"/>
        <v>189600</v>
      </c>
      <c r="H76" s="7">
        <v>43208</v>
      </c>
      <c r="I76" s="11" t="s">
        <v>18</v>
      </c>
      <c r="J76" s="5" t="s">
        <v>19</v>
      </c>
    </row>
    <row r="77" spans="1:10" ht="15" x14ac:dyDescent="0.25">
      <c r="A77" s="11">
        <v>72</v>
      </c>
      <c r="B77" s="5" t="s">
        <v>2</v>
      </c>
      <c r="C77" s="5" t="s">
        <v>39</v>
      </c>
      <c r="D77" s="5" t="s">
        <v>23</v>
      </c>
      <c r="E77" s="12">
        <v>120</v>
      </c>
      <c r="F77" s="6">
        <v>1580</v>
      </c>
      <c r="G77" s="6">
        <f t="shared" si="2"/>
        <v>189600</v>
      </c>
      <c r="H77" s="7">
        <v>43208</v>
      </c>
      <c r="I77" s="11" t="s">
        <v>18</v>
      </c>
      <c r="J77" s="5" t="s">
        <v>19</v>
      </c>
    </row>
    <row r="78" spans="1:10" ht="15" x14ac:dyDescent="0.25">
      <c r="A78" s="11">
        <v>73</v>
      </c>
      <c r="B78" s="5" t="s">
        <v>43</v>
      </c>
      <c r="C78" s="5" t="s">
        <v>38</v>
      </c>
      <c r="D78" s="5" t="s">
        <v>64</v>
      </c>
      <c r="E78" s="12">
        <v>240</v>
      </c>
      <c r="F78" s="6">
        <v>792</v>
      </c>
      <c r="G78" s="6">
        <f t="shared" si="2"/>
        <v>190080</v>
      </c>
      <c r="H78" s="7">
        <v>43208</v>
      </c>
      <c r="I78" s="11" t="s">
        <v>18</v>
      </c>
      <c r="J78" s="5" t="s">
        <v>19</v>
      </c>
    </row>
    <row r="79" spans="1:10" ht="15" x14ac:dyDescent="0.25">
      <c r="A79" s="11">
        <v>74</v>
      </c>
      <c r="B79" s="5" t="s">
        <v>43</v>
      </c>
      <c r="C79" s="5" t="s">
        <v>38</v>
      </c>
      <c r="D79" s="5" t="s">
        <v>64</v>
      </c>
      <c r="E79" s="12">
        <v>240</v>
      </c>
      <c r="F79" s="6">
        <v>792</v>
      </c>
      <c r="G79" s="6">
        <f t="shared" si="2"/>
        <v>190080</v>
      </c>
      <c r="H79" s="7">
        <v>43208</v>
      </c>
      <c r="I79" s="11" t="s">
        <v>18</v>
      </c>
      <c r="J79" s="5" t="s">
        <v>19</v>
      </c>
    </row>
    <row r="80" spans="1:10" ht="15" x14ac:dyDescent="0.25">
      <c r="A80" s="11">
        <v>75</v>
      </c>
      <c r="B80" s="5" t="s">
        <v>43</v>
      </c>
      <c r="C80" s="5" t="s">
        <v>38</v>
      </c>
      <c r="D80" s="5" t="s">
        <v>64</v>
      </c>
      <c r="E80" s="12">
        <v>240</v>
      </c>
      <c r="F80" s="6">
        <v>792</v>
      </c>
      <c r="G80" s="6">
        <f t="shared" si="2"/>
        <v>190080</v>
      </c>
      <c r="H80" s="7">
        <v>43208</v>
      </c>
      <c r="I80" s="11" t="s">
        <v>18</v>
      </c>
      <c r="J80" s="5" t="s">
        <v>19</v>
      </c>
    </row>
    <row r="81" spans="1:10" ht="15" x14ac:dyDescent="0.25">
      <c r="A81" s="11">
        <v>76</v>
      </c>
      <c r="B81" s="5" t="s">
        <v>2</v>
      </c>
      <c r="C81" s="5" t="s">
        <v>39</v>
      </c>
      <c r="D81" s="5" t="s">
        <v>24</v>
      </c>
      <c r="E81" s="12">
        <v>150</v>
      </c>
      <c r="F81" s="6">
        <v>1375</v>
      </c>
      <c r="G81" s="6">
        <f t="shared" si="2"/>
        <v>206250</v>
      </c>
      <c r="H81" s="7">
        <v>43209</v>
      </c>
      <c r="I81" s="11" t="s">
        <v>18</v>
      </c>
      <c r="J81" s="5" t="s">
        <v>19</v>
      </c>
    </row>
    <row r="82" spans="1:10" ht="15" x14ac:dyDescent="0.25">
      <c r="A82" s="11">
        <v>77</v>
      </c>
      <c r="B82" s="5" t="s">
        <v>2</v>
      </c>
      <c r="C82" s="5" t="s">
        <v>39</v>
      </c>
      <c r="D82" s="5" t="s">
        <v>23</v>
      </c>
      <c r="E82" s="12">
        <v>120</v>
      </c>
      <c r="F82" s="6">
        <v>1580</v>
      </c>
      <c r="G82" s="6">
        <f t="shared" si="2"/>
        <v>189600</v>
      </c>
      <c r="H82" s="7">
        <v>43209</v>
      </c>
      <c r="I82" s="11" t="s">
        <v>18</v>
      </c>
      <c r="J82" s="5" t="s">
        <v>19</v>
      </c>
    </row>
    <row r="83" spans="1:10" ht="15" x14ac:dyDescent="0.25">
      <c r="A83" s="11">
        <v>78</v>
      </c>
      <c r="B83" s="5" t="s">
        <v>2</v>
      </c>
      <c r="C83" s="5" t="s">
        <v>39</v>
      </c>
      <c r="D83" s="5" t="s">
        <v>24</v>
      </c>
      <c r="E83" s="12">
        <v>150</v>
      </c>
      <c r="F83" s="6">
        <v>1375</v>
      </c>
      <c r="G83" s="6">
        <f t="shared" si="2"/>
        <v>206250</v>
      </c>
      <c r="H83" s="7">
        <v>43210</v>
      </c>
      <c r="I83" s="11" t="s">
        <v>18</v>
      </c>
      <c r="J83" s="5" t="s">
        <v>19</v>
      </c>
    </row>
    <row r="84" spans="1:10" ht="15" x14ac:dyDescent="0.25">
      <c r="A84" s="11">
        <v>79</v>
      </c>
      <c r="B84" s="5" t="s">
        <v>2</v>
      </c>
      <c r="C84" s="5" t="s">
        <v>39</v>
      </c>
      <c r="D84" s="5" t="s">
        <v>23</v>
      </c>
      <c r="E84" s="12">
        <v>120</v>
      </c>
      <c r="F84" s="6">
        <v>1582</v>
      </c>
      <c r="G84" s="6">
        <f t="shared" si="2"/>
        <v>189840</v>
      </c>
      <c r="H84" s="7">
        <v>43210</v>
      </c>
      <c r="I84" s="11" t="s">
        <v>18</v>
      </c>
      <c r="J84" s="5" t="s">
        <v>19</v>
      </c>
    </row>
    <row r="85" spans="1:10" ht="15" x14ac:dyDescent="0.25">
      <c r="A85" s="11">
        <v>80</v>
      </c>
      <c r="B85" s="5" t="s">
        <v>2</v>
      </c>
      <c r="C85" s="5" t="s">
        <v>39</v>
      </c>
      <c r="D85" s="5" t="s">
        <v>23</v>
      </c>
      <c r="E85" s="12">
        <v>120</v>
      </c>
      <c r="F85" s="6">
        <v>1582</v>
      </c>
      <c r="G85" s="6">
        <f t="shared" si="2"/>
        <v>189840</v>
      </c>
      <c r="H85" s="7">
        <v>43210</v>
      </c>
      <c r="I85" s="11" t="s">
        <v>18</v>
      </c>
      <c r="J85" s="5" t="s">
        <v>19</v>
      </c>
    </row>
    <row r="86" spans="1:10" ht="15" x14ac:dyDescent="0.25">
      <c r="A86" s="11">
        <v>81</v>
      </c>
      <c r="B86" s="5" t="s">
        <v>0</v>
      </c>
      <c r="C86" s="5" t="s">
        <v>16</v>
      </c>
      <c r="D86" s="5" t="s">
        <v>55</v>
      </c>
      <c r="E86" s="12">
        <v>100</v>
      </c>
      <c r="F86" s="6">
        <v>1679</v>
      </c>
      <c r="G86" s="6">
        <f t="shared" si="2"/>
        <v>167900</v>
      </c>
      <c r="H86" s="7">
        <v>43210</v>
      </c>
      <c r="I86" s="11" t="s">
        <v>18</v>
      </c>
      <c r="J86" s="5" t="s">
        <v>19</v>
      </c>
    </row>
    <row r="87" spans="1:10" ht="15" x14ac:dyDescent="0.25">
      <c r="A87" s="11">
        <v>82</v>
      </c>
      <c r="B87" s="5" t="s">
        <v>0</v>
      </c>
      <c r="C87" s="5" t="s">
        <v>16</v>
      </c>
      <c r="D87" s="5" t="s">
        <v>55</v>
      </c>
      <c r="E87" s="12">
        <v>100</v>
      </c>
      <c r="F87" s="6">
        <v>1679</v>
      </c>
      <c r="G87" s="6">
        <f t="shared" si="2"/>
        <v>167900</v>
      </c>
      <c r="H87" s="7">
        <v>43210</v>
      </c>
      <c r="I87" s="11" t="s">
        <v>18</v>
      </c>
      <c r="J87" s="5" t="s">
        <v>19</v>
      </c>
    </row>
    <row r="88" spans="1:10" ht="15" x14ac:dyDescent="0.25">
      <c r="A88" s="11">
        <v>83</v>
      </c>
      <c r="B88" s="5" t="s">
        <v>46</v>
      </c>
      <c r="C88" s="5" t="s">
        <v>50</v>
      </c>
      <c r="D88" s="5" t="s">
        <v>58</v>
      </c>
      <c r="E88" s="12">
        <v>2</v>
      </c>
      <c r="F88" s="6">
        <v>22471.03</v>
      </c>
      <c r="G88" s="6">
        <f t="shared" si="2"/>
        <v>44942.06</v>
      </c>
      <c r="H88" s="7">
        <v>43211</v>
      </c>
      <c r="I88" s="11" t="s">
        <v>18</v>
      </c>
      <c r="J88" s="5" t="s">
        <v>19</v>
      </c>
    </row>
    <row r="89" spans="1:10" ht="15" x14ac:dyDescent="0.25">
      <c r="A89" s="11">
        <v>84</v>
      </c>
      <c r="B89" s="5" t="s">
        <v>46</v>
      </c>
      <c r="C89" s="5" t="s">
        <v>50</v>
      </c>
      <c r="D89" s="5" t="s">
        <v>59</v>
      </c>
      <c r="E89" s="12">
        <v>2</v>
      </c>
      <c r="F89" s="6">
        <v>21143.95</v>
      </c>
      <c r="G89" s="6">
        <f t="shared" si="2"/>
        <v>42287.9</v>
      </c>
      <c r="H89" s="7">
        <v>43211</v>
      </c>
      <c r="I89" s="11" t="s">
        <v>18</v>
      </c>
      <c r="J89" s="5" t="s">
        <v>19</v>
      </c>
    </row>
    <row r="90" spans="1:10" ht="15" x14ac:dyDescent="0.25">
      <c r="A90" s="11">
        <v>85</v>
      </c>
      <c r="B90" s="5" t="s">
        <v>46</v>
      </c>
      <c r="C90" s="5" t="s">
        <v>50</v>
      </c>
      <c r="D90" s="5" t="s">
        <v>60</v>
      </c>
      <c r="E90" s="12">
        <v>1</v>
      </c>
      <c r="F90" s="6">
        <v>21143.95</v>
      </c>
      <c r="G90" s="6">
        <f t="shared" si="2"/>
        <v>21143.95</v>
      </c>
      <c r="H90" s="7">
        <v>43211</v>
      </c>
      <c r="I90" s="11" t="s">
        <v>18</v>
      </c>
      <c r="J90" s="5" t="s">
        <v>19</v>
      </c>
    </row>
    <row r="91" spans="1:10" ht="15" x14ac:dyDescent="0.25">
      <c r="A91" s="11">
        <v>86</v>
      </c>
      <c r="B91" s="5" t="s">
        <v>46</v>
      </c>
      <c r="C91" s="5" t="s">
        <v>50</v>
      </c>
      <c r="D91" s="5" t="s">
        <v>61</v>
      </c>
      <c r="E91" s="12">
        <v>1</v>
      </c>
      <c r="F91" s="6">
        <v>32298.53</v>
      </c>
      <c r="G91" s="6">
        <f t="shared" si="2"/>
        <v>32298.53</v>
      </c>
      <c r="H91" s="7">
        <v>43211</v>
      </c>
      <c r="I91" s="11" t="s">
        <v>18</v>
      </c>
      <c r="J91" s="5" t="s">
        <v>19</v>
      </c>
    </row>
    <row r="92" spans="1:10" ht="15" x14ac:dyDescent="0.25">
      <c r="A92" s="11">
        <v>87</v>
      </c>
      <c r="B92" s="5" t="s">
        <v>46</v>
      </c>
      <c r="C92" s="5" t="s">
        <v>50</v>
      </c>
      <c r="D92" s="5" t="s">
        <v>59</v>
      </c>
      <c r="E92" s="12">
        <v>2</v>
      </c>
      <c r="F92" s="6">
        <v>21143.95</v>
      </c>
      <c r="G92" s="6">
        <f t="shared" si="2"/>
        <v>42287.9</v>
      </c>
      <c r="H92" s="7">
        <v>43211</v>
      </c>
      <c r="I92" s="11" t="s">
        <v>18</v>
      </c>
      <c r="J92" s="5" t="s">
        <v>19</v>
      </c>
    </row>
    <row r="93" spans="1:10" ht="15" x14ac:dyDescent="0.25">
      <c r="A93" s="11">
        <v>88</v>
      </c>
      <c r="B93" s="5" t="s">
        <v>46</v>
      </c>
      <c r="C93" s="5" t="s">
        <v>50</v>
      </c>
      <c r="D93" s="5" t="s">
        <v>58</v>
      </c>
      <c r="E93" s="12">
        <v>2</v>
      </c>
      <c r="F93" s="6">
        <v>22471.03</v>
      </c>
      <c r="G93" s="6">
        <f t="shared" si="2"/>
        <v>44942.06</v>
      </c>
      <c r="H93" s="7">
        <v>43211</v>
      </c>
      <c r="I93" s="11" t="s">
        <v>18</v>
      </c>
      <c r="J93" s="5" t="s">
        <v>19</v>
      </c>
    </row>
    <row r="94" spans="1:10" ht="15" x14ac:dyDescent="0.25">
      <c r="A94" s="11">
        <v>89</v>
      </c>
      <c r="B94" s="5" t="s">
        <v>46</v>
      </c>
      <c r="C94" s="5" t="s">
        <v>50</v>
      </c>
      <c r="D94" s="5" t="s">
        <v>62</v>
      </c>
      <c r="E94" s="12">
        <v>1</v>
      </c>
      <c r="F94" s="6">
        <v>32298.53</v>
      </c>
      <c r="G94" s="6">
        <f t="shared" si="2"/>
        <v>32298.53</v>
      </c>
      <c r="H94" s="7">
        <v>43211</v>
      </c>
      <c r="I94" s="11" t="s">
        <v>18</v>
      </c>
      <c r="J94" s="5" t="s">
        <v>19</v>
      </c>
    </row>
    <row r="95" spans="1:10" ht="15" x14ac:dyDescent="0.25">
      <c r="A95" s="11">
        <v>90</v>
      </c>
      <c r="B95" s="5" t="s">
        <v>46</v>
      </c>
      <c r="C95" s="5" t="s">
        <v>50</v>
      </c>
      <c r="D95" s="5" t="s">
        <v>62</v>
      </c>
      <c r="E95" s="12">
        <v>1</v>
      </c>
      <c r="F95" s="6">
        <v>32298.53</v>
      </c>
      <c r="G95" s="6">
        <f t="shared" si="2"/>
        <v>32298.53</v>
      </c>
      <c r="H95" s="7">
        <v>43211</v>
      </c>
      <c r="I95" s="11" t="s">
        <v>18</v>
      </c>
      <c r="J95" s="5" t="s">
        <v>19</v>
      </c>
    </row>
    <row r="96" spans="1:10" ht="15" x14ac:dyDescent="0.25">
      <c r="A96" s="11">
        <v>91</v>
      </c>
      <c r="B96" s="5" t="s">
        <v>46</v>
      </c>
      <c r="C96" s="5" t="s">
        <v>50</v>
      </c>
      <c r="D96" s="5" t="s">
        <v>58</v>
      </c>
      <c r="E96" s="12">
        <v>2</v>
      </c>
      <c r="F96" s="6">
        <v>22471.03</v>
      </c>
      <c r="G96" s="6">
        <f t="shared" si="2"/>
        <v>44942.06</v>
      </c>
      <c r="H96" s="7">
        <v>43211</v>
      </c>
      <c r="I96" s="11" t="s">
        <v>18</v>
      </c>
      <c r="J96" s="5" t="s">
        <v>19</v>
      </c>
    </row>
    <row r="97" spans="1:10" ht="15" x14ac:dyDescent="0.25">
      <c r="A97" s="11">
        <v>92</v>
      </c>
      <c r="B97" s="5" t="s">
        <v>46</v>
      </c>
      <c r="C97" s="5" t="s">
        <v>50</v>
      </c>
      <c r="D97" s="5" t="s">
        <v>59</v>
      </c>
      <c r="E97" s="12">
        <v>2</v>
      </c>
      <c r="F97" s="6">
        <v>21143.95</v>
      </c>
      <c r="G97" s="6">
        <f t="shared" si="2"/>
        <v>42287.9</v>
      </c>
      <c r="H97" s="7">
        <v>43211</v>
      </c>
      <c r="I97" s="11" t="s">
        <v>18</v>
      </c>
      <c r="J97" s="5" t="s">
        <v>19</v>
      </c>
    </row>
    <row r="98" spans="1:10" ht="15" x14ac:dyDescent="0.25">
      <c r="A98" s="11">
        <v>93</v>
      </c>
      <c r="B98" s="5" t="s">
        <v>46</v>
      </c>
      <c r="C98" s="5" t="s">
        <v>50</v>
      </c>
      <c r="D98" s="5" t="s">
        <v>59</v>
      </c>
      <c r="E98" s="12">
        <v>1</v>
      </c>
      <c r="F98" s="6">
        <v>21143.95</v>
      </c>
      <c r="G98" s="6">
        <f t="shared" si="2"/>
        <v>21143.95</v>
      </c>
      <c r="H98" s="7">
        <v>43211</v>
      </c>
      <c r="I98" s="11" t="s">
        <v>18</v>
      </c>
      <c r="J98" s="5" t="s">
        <v>19</v>
      </c>
    </row>
    <row r="99" spans="1:10" ht="15" x14ac:dyDescent="0.25">
      <c r="A99" s="11">
        <v>94</v>
      </c>
      <c r="B99" s="5" t="s">
        <v>45</v>
      </c>
      <c r="C99" s="5" t="s">
        <v>41</v>
      </c>
      <c r="D99" s="5" t="s">
        <v>65</v>
      </c>
      <c r="E99" s="12">
        <v>15</v>
      </c>
      <c r="F99" s="6">
        <v>6356.93</v>
      </c>
      <c r="G99" s="6">
        <f t="shared" si="2"/>
        <v>95353.950000000012</v>
      </c>
      <c r="H99" s="7">
        <v>43211</v>
      </c>
      <c r="I99" s="11" t="s">
        <v>18</v>
      </c>
      <c r="J99" s="5" t="s">
        <v>19</v>
      </c>
    </row>
    <row r="100" spans="1:10" ht="15" x14ac:dyDescent="0.25">
      <c r="A100" s="11">
        <v>95</v>
      </c>
      <c r="B100" s="5" t="s">
        <v>2</v>
      </c>
      <c r="C100" s="5" t="s">
        <v>39</v>
      </c>
      <c r="D100" s="5" t="s">
        <v>24</v>
      </c>
      <c r="E100" s="12">
        <v>150</v>
      </c>
      <c r="F100" s="6">
        <v>1375</v>
      </c>
      <c r="G100" s="6">
        <f t="shared" si="2"/>
        <v>206250</v>
      </c>
      <c r="H100" s="7">
        <v>43213</v>
      </c>
      <c r="I100" s="11" t="s">
        <v>18</v>
      </c>
      <c r="J100" s="5" t="s">
        <v>19</v>
      </c>
    </row>
    <row r="101" spans="1:10" ht="15" x14ac:dyDescent="0.25">
      <c r="A101" s="11">
        <v>96</v>
      </c>
      <c r="B101" s="5" t="s">
        <v>2</v>
      </c>
      <c r="C101" s="5" t="s">
        <v>39</v>
      </c>
      <c r="D101" s="5" t="s">
        <v>23</v>
      </c>
      <c r="E101" s="12">
        <v>120</v>
      </c>
      <c r="F101" s="6">
        <v>1582</v>
      </c>
      <c r="G101" s="6">
        <f t="shared" si="2"/>
        <v>189840</v>
      </c>
      <c r="H101" s="7">
        <v>43213</v>
      </c>
      <c r="I101" s="11" t="s">
        <v>18</v>
      </c>
      <c r="J101" s="5" t="s">
        <v>19</v>
      </c>
    </row>
    <row r="102" spans="1:10" ht="15" x14ac:dyDescent="0.25">
      <c r="A102" s="11">
        <v>97</v>
      </c>
      <c r="B102" s="5" t="s">
        <v>2</v>
      </c>
      <c r="C102" s="5" t="s">
        <v>39</v>
      </c>
      <c r="D102" s="5" t="s">
        <v>23</v>
      </c>
      <c r="E102" s="12">
        <v>120</v>
      </c>
      <c r="F102" s="6">
        <v>1582</v>
      </c>
      <c r="G102" s="6">
        <f t="shared" ref="G102:G125" si="3">+E102*F102</f>
        <v>189840</v>
      </c>
      <c r="H102" s="7">
        <v>43213</v>
      </c>
      <c r="I102" s="11" t="s">
        <v>18</v>
      </c>
      <c r="J102" s="5" t="s">
        <v>19</v>
      </c>
    </row>
    <row r="103" spans="1:10" ht="15" x14ac:dyDescent="0.25">
      <c r="A103" s="11">
        <v>98</v>
      </c>
      <c r="B103" s="5" t="s">
        <v>2</v>
      </c>
      <c r="C103" s="5" t="s">
        <v>39</v>
      </c>
      <c r="D103" s="5" t="s">
        <v>23</v>
      </c>
      <c r="E103" s="12">
        <v>120</v>
      </c>
      <c r="F103" s="6">
        <v>1582</v>
      </c>
      <c r="G103" s="6">
        <f t="shared" si="3"/>
        <v>189840</v>
      </c>
      <c r="H103" s="7">
        <v>43213</v>
      </c>
      <c r="I103" s="11" t="s">
        <v>18</v>
      </c>
      <c r="J103" s="5" t="s">
        <v>19</v>
      </c>
    </row>
    <row r="104" spans="1:10" ht="15" x14ac:dyDescent="0.25">
      <c r="A104" s="11">
        <v>99</v>
      </c>
      <c r="B104" s="5" t="s">
        <v>0</v>
      </c>
      <c r="C104" s="5" t="s">
        <v>16</v>
      </c>
      <c r="D104" s="5" t="s">
        <v>54</v>
      </c>
      <c r="E104" s="12">
        <v>186</v>
      </c>
      <c r="F104" s="6">
        <v>1857.25</v>
      </c>
      <c r="G104" s="6">
        <f t="shared" si="3"/>
        <v>345448.5</v>
      </c>
      <c r="H104" s="7">
        <v>43213</v>
      </c>
      <c r="I104" s="11" t="s">
        <v>18</v>
      </c>
      <c r="J104" s="5" t="s">
        <v>19</v>
      </c>
    </row>
    <row r="105" spans="1:10" ht="15" x14ac:dyDescent="0.25">
      <c r="A105" s="11">
        <v>100</v>
      </c>
      <c r="B105" s="5" t="s">
        <v>33</v>
      </c>
      <c r="C105" s="5" t="s">
        <v>51</v>
      </c>
      <c r="D105" s="5" t="s">
        <v>35</v>
      </c>
      <c r="E105" s="12">
        <v>220</v>
      </c>
      <c r="F105" s="6">
        <v>1877</v>
      </c>
      <c r="G105" s="6">
        <f t="shared" si="3"/>
        <v>412940</v>
      </c>
      <c r="H105" s="7">
        <v>43213</v>
      </c>
      <c r="I105" s="11" t="s">
        <v>18</v>
      </c>
      <c r="J105" s="5" t="s">
        <v>19</v>
      </c>
    </row>
    <row r="106" spans="1:10" ht="15" x14ac:dyDescent="0.25">
      <c r="A106" s="11">
        <v>101</v>
      </c>
      <c r="B106" s="5" t="s">
        <v>2</v>
      </c>
      <c r="C106" s="5" t="s">
        <v>39</v>
      </c>
      <c r="D106" s="5" t="s">
        <v>24</v>
      </c>
      <c r="E106" s="12">
        <v>150</v>
      </c>
      <c r="F106" s="6">
        <v>1375</v>
      </c>
      <c r="G106" s="6">
        <f t="shared" si="3"/>
        <v>206250</v>
      </c>
      <c r="H106" s="7">
        <v>43214</v>
      </c>
      <c r="I106" s="11" t="s">
        <v>18</v>
      </c>
      <c r="J106" s="5" t="s">
        <v>19</v>
      </c>
    </row>
    <row r="107" spans="1:10" ht="15" x14ac:dyDescent="0.25">
      <c r="A107" s="11">
        <v>102</v>
      </c>
      <c r="B107" s="5" t="s">
        <v>2</v>
      </c>
      <c r="C107" s="5" t="s">
        <v>39</v>
      </c>
      <c r="D107" s="5" t="s">
        <v>24</v>
      </c>
      <c r="E107" s="12">
        <v>150</v>
      </c>
      <c r="F107" s="6">
        <v>1375</v>
      </c>
      <c r="G107" s="6">
        <f t="shared" si="3"/>
        <v>206250</v>
      </c>
      <c r="H107" s="7">
        <v>43214</v>
      </c>
      <c r="I107" s="11" t="s">
        <v>18</v>
      </c>
      <c r="J107" s="5" t="s">
        <v>19</v>
      </c>
    </row>
    <row r="108" spans="1:10" ht="15" x14ac:dyDescent="0.25">
      <c r="A108" s="11">
        <v>103</v>
      </c>
      <c r="B108" s="5" t="s">
        <v>2</v>
      </c>
      <c r="C108" s="5" t="s">
        <v>39</v>
      </c>
      <c r="D108" s="5" t="s">
        <v>23</v>
      </c>
      <c r="E108" s="12">
        <v>120</v>
      </c>
      <c r="F108" s="6">
        <v>1582</v>
      </c>
      <c r="G108" s="6">
        <f t="shared" si="3"/>
        <v>189840</v>
      </c>
      <c r="H108" s="7">
        <v>43214</v>
      </c>
      <c r="I108" s="11" t="s">
        <v>18</v>
      </c>
      <c r="J108" s="5" t="s">
        <v>19</v>
      </c>
    </row>
    <row r="109" spans="1:10" ht="15" x14ac:dyDescent="0.25">
      <c r="A109" s="11">
        <v>104</v>
      </c>
      <c r="B109" s="5" t="s">
        <v>2</v>
      </c>
      <c r="C109" s="5" t="s">
        <v>39</v>
      </c>
      <c r="D109" s="5" t="s">
        <v>23</v>
      </c>
      <c r="E109" s="12">
        <v>120</v>
      </c>
      <c r="F109" s="6">
        <v>1582</v>
      </c>
      <c r="G109" s="6">
        <f t="shared" si="3"/>
        <v>189840</v>
      </c>
      <c r="H109" s="7">
        <v>43214</v>
      </c>
      <c r="I109" s="11" t="s">
        <v>18</v>
      </c>
      <c r="J109" s="5" t="s">
        <v>19</v>
      </c>
    </row>
    <row r="110" spans="1:10" ht="15" x14ac:dyDescent="0.25">
      <c r="A110" s="11">
        <v>105</v>
      </c>
      <c r="B110" s="5" t="s">
        <v>0</v>
      </c>
      <c r="C110" s="5" t="s">
        <v>16</v>
      </c>
      <c r="D110" s="5" t="s">
        <v>55</v>
      </c>
      <c r="E110" s="12">
        <v>100</v>
      </c>
      <c r="F110" s="6">
        <v>1679</v>
      </c>
      <c r="G110" s="6">
        <f t="shared" si="3"/>
        <v>167900</v>
      </c>
      <c r="H110" s="7">
        <v>43214</v>
      </c>
      <c r="I110" s="11" t="s">
        <v>18</v>
      </c>
      <c r="J110" s="5" t="s">
        <v>19</v>
      </c>
    </row>
    <row r="111" spans="1:10" ht="15" x14ac:dyDescent="0.25">
      <c r="A111" s="11">
        <v>106</v>
      </c>
      <c r="B111" s="5" t="s">
        <v>42</v>
      </c>
      <c r="C111" s="5" t="s">
        <v>49</v>
      </c>
      <c r="D111" s="5" t="s">
        <v>57</v>
      </c>
      <c r="E111" s="12">
        <v>297</v>
      </c>
      <c r="F111" s="6">
        <v>3625</v>
      </c>
      <c r="G111" s="6">
        <f t="shared" si="3"/>
        <v>1076625</v>
      </c>
      <c r="H111" s="7">
        <v>43214</v>
      </c>
      <c r="I111" s="11" t="s">
        <v>18</v>
      </c>
      <c r="J111" s="5" t="s">
        <v>19</v>
      </c>
    </row>
    <row r="112" spans="1:10" ht="15" x14ac:dyDescent="0.25">
      <c r="A112" s="11">
        <v>107</v>
      </c>
      <c r="B112" s="5" t="s">
        <v>2</v>
      </c>
      <c r="C112" s="5" t="s">
        <v>39</v>
      </c>
      <c r="D112" s="5" t="s">
        <v>24</v>
      </c>
      <c r="E112" s="12">
        <v>150</v>
      </c>
      <c r="F112" s="6">
        <v>1375</v>
      </c>
      <c r="G112" s="6">
        <f t="shared" si="3"/>
        <v>206250</v>
      </c>
      <c r="H112" s="7">
        <v>43215</v>
      </c>
      <c r="I112" s="11" t="s">
        <v>18</v>
      </c>
      <c r="J112" s="5" t="s">
        <v>19</v>
      </c>
    </row>
    <row r="113" spans="1:10" ht="15" x14ac:dyDescent="0.25">
      <c r="A113" s="11">
        <v>108</v>
      </c>
      <c r="B113" s="5" t="s">
        <v>2</v>
      </c>
      <c r="C113" s="5" t="s">
        <v>39</v>
      </c>
      <c r="D113" s="5" t="s">
        <v>24</v>
      </c>
      <c r="E113" s="12">
        <v>150</v>
      </c>
      <c r="F113" s="6">
        <v>1375</v>
      </c>
      <c r="G113" s="6">
        <f t="shared" si="3"/>
        <v>206250</v>
      </c>
      <c r="H113" s="7">
        <v>43215</v>
      </c>
      <c r="I113" s="11" t="s">
        <v>18</v>
      </c>
      <c r="J113" s="5" t="s">
        <v>19</v>
      </c>
    </row>
    <row r="114" spans="1:10" ht="15" x14ac:dyDescent="0.25">
      <c r="A114" s="11">
        <v>109</v>
      </c>
      <c r="B114" s="5" t="s">
        <v>2</v>
      </c>
      <c r="C114" s="5" t="s">
        <v>39</v>
      </c>
      <c r="D114" s="5" t="s">
        <v>23</v>
      </c>
      <c r="E114" s="12">
        <v>120</v>
      </c>
      <c r="F114" s="6">
        <v>1582</v>
      </c>
      <c r="G114" s="6">
        <f t="shared" si="3"/>
        <v>189840</v>
      </c>
      <c r="H114" s="7">
        <v>43215</v>
      </c>
      <c r="I114" s="11" t="s">
        <v>18</v>
      </c>
      <c r="J114" s="5" t="s">
        <v>19</v>
      </c>
    </row>
    <row r="115" spans="1:10" ht="15" x14ac:dyDescent="0.25">
      <c r="A115" s="11">
        <v>110</v>
      </c>
      <c r="B115" s="5" t="s">
        <v>2</v>
      </c>
      <c r="C115" s="5" t="s">
        <v>39</v>
      </c>
      <c r="D115" s="5" t="s">
        <v>23</v>
      </c>
      <c r="E115" s="12">
        <v>120</v>
      </c>
      <c r="F115" s="6">
        <v>1582</v>
      </c>
      <c r="G115" s="6">
        <f t="shared" si="3"/>
        <v>189840</v>
      </c>
      <c r="H115" s="7">
        <v>43215</v>
      </c>
      <c r="I115" s="11" t="s">
        <v>18</v>
      </c>
      <c r="J115" s="5" t="s">
        <v>19</v>
      </c>
    </row>
    <row r="116" spans="1:10" ht="15" x14ac:dyDescent="0.25">
      <c r="A116" s="11">
        <v>111</v>
      </c>
      <c r="B116" s="5" t="s">
        <v>2</v>
      </c>
      <c r="C116" s="5" t="s">
        <v>39</v>
      </c>
      <c r="D116" s="5" t="s">
        <v>23</v>
      </c>
      <c r="E116" s="12">
        <v>120</v>
      </c>
      <c r="F116" s="6">
        <v>1582</v>
      </c>
      <c r="G116" s="6">
        <f t="shared" si="3"/>
        <v>189840</v>
      </c>
      <c r="H116" s="7">
        <v>43215</v>
      </c>
      <c r="I116" s="11" t="s">
        <v>18</v>
      </c>
      <c r="J116" s="5" t="s">
        <v>19</v>
      </c>
    </row>
    <row r="117" spans="1:10" ht="15" x14ac:dyDescent="0.25">
      <c r="A117" s="11">
        <v>112</v>
      </c>
      <c r="B117" s="5" t="s">
        <v>42</v>
      </c>
      <c r="C117" s="5" t="s">
        <v>49</v>
      </c>
      <c r="D117" s="5" t="s">
        <v>57</v>
      </c>
      <c r="E117" s="12">
        <v>228</v>
      </c>
      <c r="F117" s="6">
        <v>3625</v>
      </c>
      <c r="G117" s="6">
        <f t="shared" si="3"/>
        <v>826500</v>
      </c>
      <c r="H117" s="7">
        <v>43215</v>
      </c>
      <c r="I117" s="11" t="s">
        <v>18</v>
      </c>
      <c r="J117" s="5" t="s">
        <v>19</v>
      </c>
    </row>
    <row r="118" spans="1:10" ht="15" x14ac:dyDescent="0.25">
      <c r="A118" s="11">
        <v>113</v>
      </c>
      <c r="B118" s="5" t="s">
        <v>17</v>
      </c>
      <c r="C118" s="5" t="s">
        <v>37</v>
      </c>
      <c r="D118" s="5" t="s">
        <v>26</v>
      </c>
      <c r="E118" s="12">
        <v>173</v>
      </c>
      <c r="F118" s="6">
        <v>1270</v>
      </c>
      <c r="G118" s="6">
        <f t="shared" si="3"/>
        <v>219710</v>
      </c>
      <c r="H118" s="7">
        <v>43215</v>
      </c>
      <c r="I118" s="11" t="s">
        <v>18</v>
      </c>
      <c r="J118" s="5" t="s">
        <v>19</v>
      </c>
    </row>
    <row r="119" spans="1:10" ht="15" x14ac:dyDescent="0.25">
      <c r="A119" s="11">
        <v>114</v>
      </c>
      <c r="B119" s="5" t="s">
        <v>34</v>
      </c>
      <c r="C119" s="5" t="s">
        <v>48</v>
      </c>
      <c r="D119" s="5" t="s">
        <v>36</v>
      </c>
      <c r="E119" s="12">
        <v>12</v>
      </c>
      <c r="F119" s="6">
        <v>7800</v>
      </c>
      <c r="G119" s="6">
        <f t="shared" si="3"/>
        <v>93600</v>
      </c>
      <c r="H119" s="7">
        <v>43216</v>
      </c>
      <c r="I119" s="11" t="s">
        <v>18</v>
      </c>
      <c r="J119" s="5" t="s">
        <v>19</v>
      </c>
    </row>
    <row r="120" spans="1:10" ht="15" x14ac:dyDescent="0.25">
      <c r="A120" s="11">
        <v>115</v>
      </c>
      <c r="B120" s="5" t="s">
        <v>2</v>
      </c>
      <c r="C120" s="5" t="s">
        <v>39</v>
      </c>
      <c r="D120" s="5" t="s">
        <v>24</v>
      </c>
      <c r="E120" s="12">
        <v>150</v>
      </c>
      <c r="F120" s="6">
        <v>1375</v>
      </c>
      <c r="G120" s="6">
        <f t="shared" si="3"/>
        <v>206250</v>
      </c>
      <c r="H120" s="7">
        <v>43216</v>
      </c>
      <c r="I120" s="11" t="s">
        <v>18</v>
      </c>
      <c r="J120" s="5" t="s">
        <v>19</v>
      </c>
    </row>
    <row r="121" spans="1:10" ht="15" x14ac:dyDescent="0.25">
      <c r="A121" s="11">
        <v>116</v>
      </c>
      <c r="B121" s="5" t="s">
        <v>2</v>
      </c>
      <c r="C121" s="5" t="s">
        <v>39</v>
      </c>
      <c r="D121" s="5" t="s">
        <v>24</v>
      </c>
      <c r="E121" s="12">
        <v>150</v>
      </c>
      <c r="F121" s="6">
        <v>1375</v>
      </c>
      <c r="G121" s="6">
        <f t="shared" si="3"/>
        <v>206250</v>
      </c>
      <c r="H121" s="7">
        <v>43216</v>
      </c>
      <c r="I121" s="11" t="s">
        <v>18</v>
      </c>
      <c r="J121" s="5" t="s">
        <v>19</v>
      </c>
    </row>
    <row r="122" spans="1:10" ht="15" x14ac:dyDescent="0.25">
      <c r="A122" s="11">
        <v>117</v>
      </c>
      <c r="B122" s="5" t="s">
        <v>2</v>
      </c>
      <c r="C122" s="5" t="s">
        <v>39</v>
      </c>
      <c r="D122" s="5" t="s">
        <v>23</v>
      </c>
      <c r="E122" s="12">
        <v>120</v>
      </c>
      <c r="F122" s="6">
        <v>1582</v>
      </c>
      <c r="G122" s="6">
        <f t="shared" si="3"/>
        <v>189840</v>
      </c>
      <c r="H122" s="7">
        <v>43216</v>
      </c>
      <c r="I122" s="11" t="s">
        <v>18</v>
      </c>
      <c r="J122" s="5" t="s">
        <v>19</v>
      </c>
    </row>
    <row r="123" spans="1:10" ht="15" x14ac:dyDescent="0.25">
      <c r="A123" s="11">
        <v>118</v>
      </c>
      <c r="B123" s="5" t="s">
        <v>2</v>
      </c>
      <c r="C123" s="5" t="s">
        <v>39</v>
      </c>
      <c r="D123" s="5" t="s">
        <v>23</v>
      </c>
      <c r="E123" s="12">
        <v>120</v>
      </c>
      <c r="F123" s="6">
        <v>1582</v>
      </c>
      <c r="G123" s="6">
        <f t="shared" si="3"/>
        <v>189840</v>
      </c>
      <c r="H123" s="7">
        <v>43216</v>
      </c>
      <c r="I123" s="11" t="s">
        <v>18</v>
      </c>
      <c r="J123" s="5" t="s">
        <v>19</v>
      </c>
    </row>
    <row r="124" spans="1:10" ht="15" x14ac:dyDescent="0.25">
      <c r="A124" s="11">
        <v>119</v>
      </c>
      <c r="B124" s="5" t="s">
        <v>42</v>
      </c>
      <c r="C124" s="5" t="s">
        <v>49</v>
      </c>
      <c r="D124" s="5" t="s">
        <v>57</v>
      </c>
      <c r="E124" s="12">
        <v>218</v>
      </c>
      <c r="F124" s="6">
        <v>3625</v>
      </c>
      <c r="G124" s="6">
        <f t="shared" si="3"/>
        <v>790250</v>
      </c>
      <c r="H124" s="7">
        <v>43216</v>
      </c>
      <c r="I124" s="11" t="s">
        <v>18</v>
      </c>
      <c r="J124" s="5" t="s">
        <v>19</v>
      </c>
    </row>
    <row r="125" spans="1:10" ht="15" x14ac:dyDescent="0.25">
      <c r="A125" s="11">
        <v>120</v>
      </c>
      <c r="B125" s="5" t="s">
        <v>33</v>
      </c>
      <c r="C125" s="5" t="s">
        <v>52</v>
      </c>
      <c r="D125" s="5" t="s">
        <v>35</v>
      </c>
      <c r="E125" s="12">
        <v>46</v>
      </c>
      <c r="F125" s="6">
        <v>1877</v>
      </c>
      <c r="G125" s="6">
        <f t="shared" si="3"/>
        <v>86342</v>
      </c>
      <c r="H125" s="7">
        <v>43216</v>
      </c>
      <c r="I125" s="11" t="s">
        <v>18</v>
      </c>
      <c r="J125" s="5" t="s">
        <v>19</v>
      </c>
    </row>
    <row r="126" spans="1:10" ht="24.95" customHeight="1" x14ac:dyDescent="0.35">
      <c r="D126" s="15" t="s">
        <v>28</v>
      </c>
      <c r="E126" s="15"/>
      <c r="F126" s="15"/>
      <c r="G126" s="13">
        <f>SUM(G6:G125)</f>
        <v>91531309.500000045</v>
      </c>
    </row>
  </sheetData>
  <sortState ref="B6:J125">
    <sortCondition ref="H6:H125"/>
  </sortState>
  <mergeCells count="6">
    <mergeCell ref="D126:F126"/>
    <mergeCell ref="E1:J1"/>
    <mergeCell ref="E2:J2"/>
    <mergeCell ref="A3:J3"/>
    <mergeCell ref="A4:C4"/>
    <mergeCell ref="D4:J4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30 ABRIL 2018</vt:lpstr>
      <vt:lpstr>'ADQ. 1 AL 30 ABRIL 2018'!Área_de_impresión</vt:lpstr>
      <vt:lpstr>'ADQ. 1 AL 30 ABRIL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2018-05-02T15:34:14Z</dcterms:modified>
</cp:coreProperties>
</file>