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DQ. 1 AL 31 MARZO 2018" sheetId="2" r:id="rId1"/>
  </sheets>
  <definedNames>
    <definedName name="_xlnm._FilterDatabase" localSheetId="0" hidden="1">'ADQ. 1 AL 31 MARZO 2018'!$A$1:$J$1</definedName>
    <definedName name="_xlnm.Print_Area" localSheetId="0">'ADQ. 1 AL 31 MARZO 2018'!$A$1:$J$75</definedName>
    <definedName name="_xlnm.Print_Titles" localSheetId="0">'ADQ. 1 AL 31 MARZO 2018'!$1:$1</definedName>
  </definedNames>
  <calcPr calcId="162913"/>
</workbook>
</file>

<file path=xl/calcChain.xml><?xml version="1.0" encoding="utf-8"?>
<calcChain xmlns="http://schemas.openxmlformats.org/spreadsheetml/2006/main">
  <c r="G7" i="2" l="1"/>
  <c r="G69" i="2"/>
  <c r="G68" i="2"/>
  <c r="G59" i="2"/>
  <c r="G52" i="2"/>
  <c r="G29" i="2"/>
  <c r="G44" i="2"/>
  <c r="G58" i="2"/>
  <c r="G43" i="2"/>
  <c r="G39" i="2"/>
  <c r="G38" i="2"/>
  <c r="G37" i="2"/>
  <c r="G36" i="2"/>
  <c r="G33" i="2"/>
  <c r="G32" i="2"/>
  <c r="G26" i="2"/>
  <c r="G6" i="2"/>
  <c r="G57" i="2"/>
  <c r="G56" i="2"/>
  <c r="G51" i="2"/>
  <c r="G28" i="2"/>
  <c r="G14" i="2"/>
  <c r="G13" i="2"/>
  <c r="G12" i="2"/>
  <c r="G27" i="2"/>
  <c r="G17" i="2"/>
  <c r="G16" i="2"/>
  <c r="G11" i="2"/>
  <c r="G10" i="2"/>
  <c r="G9" i="2"/>
  <c r="G50" i="2"/>
  <c r="G25" i="2"/>
  <c r="G8" i="2"/>
  <c r="G42" i="2"/>
  <c r="G5" i="2"/>
  <c r="G4" i="2"/>
  <c r="G3" i="2"/>
  <c r="G41" i="2"/>
  <c r="G15" i="2"/>
  <c r="G35" i="2"/>
  <c r="G34" i="2"/>
  <c r="G49" i="2"/>
  <c r="G24" i="2"/>
  <c r="G21" i="2"/>
  <c r="G20" i="2"/>
  <c r="G19" i="2"/>
  <c r="G18" i="2"/>
  <c r="G31" i="2"/>
  <c r="G67" i="2"/>
  <c r="G66" i="2"/>
  <c r="G65" i="2"/>
  <c r="G64" i="2"/>
  <c r="G63" i="2"/>
  <c r="G62" i="2"/>
  <c r="G61" i="2"/>
  <c r="G60" i="2"/>
  <c r="G55" i="2"/>
  <c r="G54" i="2"/>
  <c r="G53" i="2"/>
  <c r="G48" i="2"/>
  <c r="G47" i="2"/>
  <c r="G46" i="2"/>
  <c r="G45" i="2"/>
  <c r="G40" i="2"/>
  <c r="G30" i="2"/>
  <c r="G23" i="2"/>
  <c r="G2" i="2"/>
  <c r="G22" i="2"/>
  <c r="G70" i="2" l="1"/>
</calcChain>
</file>

<file path=xl/sharedStrings.xml><?xml version="1.0" encoding="utf-8"?>
<sst xmlns="http://schemas.openxmlformats.org/spreadsheetml/2006/main" count="351" uniqueCount="70">
  <si>
    <t>00001566</t>
  </si>
  <si>
    <t>ALMACEN</t>
  </si>
  <si>
    <t>00001365</t>
  </si>
  <si>
    <t>00000875</t>
  </si>
  <si>
    <t>00000210</t>
  </si>
  <si>
    <t>NO.</t>
  </si>
  <si>
    <t>ELEMENTO</t>
  </si>
  <si>
    <t>NOMBRE DEL ELEMENTO</t>
  </si>
  <si>
    <t>DESCRIPCION ADICIONAL</t>
  </si>
  <si>
    <t>CANTIDAD</t>
  </si>
  <si>
    <t>PRECIO UNITARIO</t>
  </si>
  <si>
    <t>TOTAL</t>
  </si>
  <si>
    <t>FECHA RECEPCION</t>
  </si>
  <si>
    <t>LOCALIDAD</t>
  </si>
  <si>
    <t xml:space="preserve">BUTACA INTEC III </t>
  </si>
  <si>
    <t>00000503</t>
  </si>
  <si>
    <t xml:space="preserve">BUTACA INTEC II </t>
  </si>
  <si>
    <t>CENTRO DE ACOPIO HAINA</t>
  </si>
  <si>
    <t>BODEGA DE MOBILIARIO</t>
  </si>
  <si>
    <t>ARCHIVOS ; 4 GAVETAS ; N/A ; PLATEADO</t>
  </si>
  <si>
    <t>00004574</t>
  </si>
  <si>
    <t>00000156</t>
  </si>
  <si>
    <t>COMPUTADOR PORTATIL</t>
  </si>
  <si>
    <t xml:space="preserve">TABLETS PC </t>
  </si>
  <si>
    <t>BUTACA INTEC II ; N/A ; N/A ; N/A</t>
  </si>
  <si>
    <t>BUTACA INTEC II. ; N/A ; N/A ; N/A</t>
  </si>
  <si>
    <t>BUTACA INTEC III ; N/A ; N/A ; N/A</t>
  </si>
  <si>
    <t>ESTANTE 1 ; DE CINCO T ; 1CM ALTURA ; CREMA</t>
  </si>
  <si>
    <t>SILLA PARA ESCRITORIO DE PROFESOR ; N/A ;  ; N/A</t>
  </si>
  <si>
    <t>BODEGA DE TECNOLOGIA</t>
  </si>
  <si>
    <t>TOTAL GENERAL</t>
  </si>
  <si>
    <t>00000838</t>
  </si>
  <si>
    <t>MESA PARA COMPUTADOR</t>
  </si>
  <si>
    <t>00001842</t>
  </si>
  <si>
    <t>MESA DE 1RO. A 2DO.</t>
  </si>
  <si>
    <t>ESTANTE</t>
  </si>
  <si>
    <t>LOTE V, LAPTOP 180° 13" PARA SEGUNDO CICLO DE MEDIA ; N/A ; N/A ; NEGRA</t>
  </si>
  <si>
    <t>MESA DE 1RO. A 2DO. GRADO ; RECTANGULA ; 70X 120 CM ; AZUL</t>
  </si>
  <si>
    <t>MESA PARA LABORATORIO DE INFORMÁTICA ; EN MADERA ; N/A ; NATURAL</t>
  </si>
  <si>
    <t>MESA PARA COMPUTADORA (TAMAÑO 1) ; N/A ; N/A ; N/A</t>
  </si>
  <si>
    <t>MESA PARA COMPUTADORA (TAMAÑO 2) ; EN ACERO ; N/A ; N/A</t>
  </si>
  <si>
    <t>LOTE III, NETBOOK 180° 11,6" PRIMER CICLO DE MEDIA ; N/A ; N/A ; N/A</t>
  </si>
  <si>
    <t>LOTE I TABLETA 10.1 CON STYLUS ; N/A ; N/A ; N/A</t>
  </si>
  <si>
    <t>MESA REDONDA / MESA</t>
  </si>
  <si>
    <t>00000433</t>
  </si>
  <si>
    <t>00000611</t>
  </si>
  <si>
    <t>00000471</t>
  </si>
  <si>
    <t>00000651</t>
  </si>
  <si>
    <t>00000500</t>
  </si>
  <si>
    <t>00001650</t>
  </si>
  <si>
    <t>00000041</t>
  </si>
  <si>
    <t>PIZARRA PARA MARCADORES {BLANCA DE 8'X 4'} ; N/A ; N/A ; N/A</t>
  </si>
  <si>
    <t>PIZARRA DE TIZA ; N/A ; N/A ; N/A</t>
  </si>
  <si>
    <t>UPS 550 VATIOS ; N/A ; ST ; N/A</t>
  </si>
  <si>
    <t>RELOJ BIOMÉTRICO ; N/A ; N/A ; N/A</t>
  </si>
  <si>
    <t>BUTACA INTEC II ; RECUBIERTO ; 36X18CMR73 ; NEGRA</t>
  </si>
  <si>
    <t>LOTE VIII, SOLUCIÓN DE MONITOR INTERACTIVO ; N/A ; N/A ; NEGRO</t>
  </si>
  <si>
    <t>LOTE VII, PISO TECNOLÓGICO INCLUIDO SERVIDOR Y ALMACENAMIENTO CENTRAL PARA LA ADMINISTRACIÓN DE CONTENIDO ; N/A ; N/A ; N/A</t>
  </si>
  <si>
    <t>MESA REDONDA PARA 7 ESTUDIANTES ; N/A ; N/A ; N/A</t>
  </si>
  <si>
    <t>BUTACA INTEC III ; RECUBIERTO ; 38X20CMR80 ; VER/NAT</t>
  </si>
  <si>
    <t xml:space="preserve">ARMARIOS ; EN LAMINA ;  ; </t>
  </si>
  <si>
    <t xml:space="preserve">ESTANTE </t>
  </si>
  <si>
    <t>ARMARIO</t>
  </si>
  <si>
    <t>ARCHIVO</t>
  </si>
  <si>
    <t xml:space="preserve">SILLA </t>
  </si>
  <si>
    <t xml:space="preserve">SERVIDOR </t>
  </si>
  <si>
    <t xml:space="preserve">MONITOR </t>
  </si>
  <si>
    <t xml:space="preserve">RELOJ </t>
  </si>
  <si>
    <t xml:space="preserve">PIZARRA </t>
  </si>
  <si>
    <t>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</si>
</sst>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BreakPreview" zoomScale="70" zoomScaleNormal="100" zoomScaleSheetLayoutView="70" workbookViewId="0">
      <selection activeCell="G10" sqref="G10"/>
    </sheetView>
  </sheetViews>
  <sheetFormatPr baseColWidth="10" defaultRowHeight="24.95" customHeight="1" x14ac:dyDescent="0.25"/>
  <cols>
    <col min="1" max="1" width="5.7109375" customWidth="1"/>
    <col min="2" max="2" width="12.7109375" bestFit="1" customWidth="1"/>
    <col min="3" max="3" width="33.5703125" customWidth="1"/>
    <col min="4" max="4" width="69.140625" customWidth="1"/>
    <col min="5" max="5" width="10.28515625" customWidth="1"/>
    <col min="6" max="6" width="10.42578125" customWidth="1"/>
    <col min="7" max="7" width="23" bestFit="1" customWidth="1"/>
    <col min="8" max="8" width="11" bestFit="1" customWidth="1"/>
    <col min="9" max="9" width="24.85546875" bestFit="1" customWidth="1"/>
    <col min="10" max="10" width="23.28515625" bestFit="1" customWidth="1"/>
  </cols>
  <sheetData>
    <row r="1" spans="1:10" ht="15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</v>
      </c>
    </row>
    <row r="2" spans="1:10" ht="15" x14ac:dyDescent="0.25">
      <c r="A2">
        <v>1</v>
      </c>
      <c r="B2" t="s">
        <v>2</v>
      </c>
      <c r="C2" t="s">
        <v>16</v>
      </c>
      <c r="D2" t="s">
        <v>25</v>
      </c>
      <c r="E2">
        <v>150</v>
      </c>
      <c r="F2">
        <v>1375</v>
      </c>
      <c r="G2">
        <f t="shared" ref="G2:G33" si="0">+E2*F2</f>
        <v>206250</v>
      </c>
      <c r="H2">
        <v>43160</v>
      </c>
      <c r="I2" t="s">
        <v>17</v>
      </c>
      <c r="J2" t="s">
        <v>18</v>
      </c>
    </row>
    <row r="3" spans="1:10" ht="15" x14ac:dyDescent="0.25">
      <c r="A3">
        <v>2</v>
      </c>
      <c r="B3" t="s">
        <v>20</v>
      </c>
      <c r="C3" t="s">
        <v>23</v>
      </c>
      <c r="D3" t="s">
        <v>41</v>
      </c>
      <c r="E3">
        <v>40</v>
      </c>
      <c r="F3">
        <v>20391.11</v>
      </c>
      <c r="G3">
        <f t="shared" si="0"/>
        <v>815644.4</v>
      </c>
      <c r="H3">
        <v>43160</v>
      </c>
      <c r="I3" t="s">
        <v>17</v>
      </c>
      <c r="J3" t="s">
        <v>29</v>
      </c>
    </row>
    <row r="4" spans="1:10" ht="15" x14ac:dyDescent="0.25">
      <c r="A4">
        <v>3</v>
      </c>
      <c r="B4" t="s">
        <v>20</v>
      </c>
      <c r="C4" t="s">
        <v>23</v>
      </c>
      <c r="D4" t="s">
        <v>41</v>
      </c>
      <c r="E4">
        <v>99</v>
      </c>
      <c r="F4">
        <v>20391.11</v>
      </c>
      <c r="G4">
        <f t="shared" si="0"/>
        <v>2018719.8900000001</v>
      </c>
      <c r="H4">
        <v>43160</v>
      </c>
      <c r="I4" t="s">
        <v>17</v>
      </c>
      <c r="J4" t="s">
        <v>29</v>
      </c>
    </row>
    <row r="5" spans="1:10" ht="15" x14ac:dyDescent="0.25">
      <c r="A5">
        <v>4</v>
      </c>
      <c r="B5" t="s">
        <v>20</v>
      </c>
      <c r="C5" t="s">
        <v>23</v>
      </c>
      <c r="D5" t="s">
        <v>41</v>
      </c>
      <c r="E5">
        <v>160</v>
      </c>
      <c r="F5">
        <v>20391.11</v>
      </c>
      <c r="G5">
        <f t="shared" si="0"/>
        <v>3262577.6</v>
      </c>
      <c r="H5">
        <v>43160</v>
      </c>
      <c r="I5" t="s">
        <v>17</v>
      </c>
      <c r="J5" t="s">
        <v>29</v>
      </c>
    </row>
    <row r="6" spans="1:10" ht="15" x14ac:dyDescent="0.25">
      <c r="A6">
        <v>5</v>
      </c>
      <c r="B6" t="s">
        <v>33</v>
      </c>
      <c r="C6" t="s">
        <v>34</v>
      </c>
      <c r="D6" t="s">
        <v>37</v>
      </c>
      <c r="E6">
        <v>98</v>
      </c>
      <c r="F6">
        <v>1628</v>
      </c>
      <c r="G6">
        <f t="shared" si="0"/>
        <v>159544</v>
      </c>
      <c r="H6">
        <v>43160</v>
      </c>
      <c r="I6" t="s">
        <v>17</v>
      </c>
      <c r="J6" t="s">
        <v>18</v>
      </c>
    </row>
    <row r="7" spans="1:10" ht="15" x14ac:dyDescent="0.25">
      <c r="A7">
        <v>6</v>
      </c>
      <c r="B7" t="s">
        <v>21</v>
      </c>
      <c r="C7" t="s">
        <v>22</v>
      </c>
      <c r="D7" t="s">
        <v>36</v>
      </c>
      <c r="E7">
        <v>4613</v>
      </c>
      <c r="F7">
        <v>20701.63</v>
      </c>
      <c r="G7">
        <f t="shared" si="0"/>
        <v>95496619.189999998</v>
      </c>
      <c r="H7">
        <v>43160</v>
      </c>
      <c r="I7" t="s">
        <v>17</v>
      </c>
      <c r="J7" t="s">
        <v>29</v>
      </c>
    </row>
    <row r="8" spans="1:10" ht="15" x14ac:dyDescent="0.25">
      <c r="A8">
        <v>7</v>
      </c>
      <c r="B8" t="s">
        <v>2</v>
      </c>
      <c r="C8" t="s">
        <v>16</v>
      </c>
      <c r="D8" t="s">
        <v>55</v>
      </c>
      <c r="E8">
        <v>8000</v>
      </c>
      <c r="F8">
        <v>1500</v>
      </c>
      <c r="G8">
        <f t="shared" si="0"/>
        <v>12000000</v>
      </c>
      <c r="H8">
        <v>43161</v>
      </c>
      <c r="I8" t="s">
        <v>17</v>
      </c>
      <c r="J8" t="s">
        <v>18</v>
      </c>
    </row>
    <row r="9" spans="1:10" ht="15" x14ac:dyDescent="0.25">
      <c r="A9">
        <v>8</v>
      </c>
      <c r="B9" t="s">
        <v>31</v>
      </c>
      <c r="C9" t="s">
        <v>32</v>
      </c>
      <c r="D9" t="s">
        <v>40</v>
      </c>
      <c r="E9">
        <v>100</v>
      </c>
      <c r="F9">
        <v>3895</v>
      </c>
      <c r="G9">
        <f t="shared" si="0"/>
        <v>389500</v>
      </c>
      <c r="H9">
        <v>43161</v>
      </c>
      <c r="I9" t="s">
        <v>17</v>
      </c>
      <c r="J9" t="s">
        <v>18</v>
      </c>
    </row>
    <row r="10" spans="1:10" ht="15" x14ac:dyDescent="0.25">
      <c r="A10">
        <v>9</v>
      </c>
      <c r="B10" t="s">
        <v>31</v>
      </c>
      <c r="C10" t="s">
        <v>32</v>
      </c>
      <c r="D10" t="s">
        <v>39</v>
      </c>
      <c r="E10">
        <v>63</v>
      </c>
      <c r="F10">
        <v>3780</v>
      </c>
      <c r="G10">
        <f t="shared" si="0"/>
        <v>238140</v>
      </c>
      <c r="H10">
        <v>43161</v>
      </c>
      <c r="I10" t="s">
        <v>17</v>
      </c>
      <c r="J10" t="s">
        <v>18</v>
      </c>
    </row>
    <row r="11" spans="1:10" ht="15" x14ac:dyDescent="0.25">
      <c r="A11">
        <v>10</v>
      </c>
      <c r="B11" t="s">
        <v>31</v>
      </c>
      <c r="C11" t="s">
        <v>32</v>
      </c>
      <c r="D11" t="s">
        <v>40</v>
      </c>
      <c r="E11">
        <v>49</v>
      </c>
      <c r="F11">
        <v>3895</v>
      </c>
      <c r="G11">
        <f t="shared" si="0"/>
        <v>190855</v>
      </c>
      <c r="H11">
        <v>43161</v>
      </c>
      <c r="I11" t="s">
        <v>17</v>
      </c>
      <c r="J11" t="s">
        <v>18</v>
      </c>
    </row>
    <row r="12" spans="1:10" ht="15" x14ac:dyDescent="0.25">
      <c r="A12">
        <v>11</v>
      </c>
      <c r="B12" t="s">
        <v>2</v>
      </c>
      <c r="C12" t="s">
        <v>16</v>
      </c>
      <c r="D12" t="s">
        <v>24</v>
      </c>
      <c r="E12">
        <v>150</v>
      </c>
      <c r="F12">
        <v>1501</v>
      </c>
      <c r="G12">
        <f t="shared" si="0"/>
        <v>225150</v>
      </c>
      <c r="H12">
        <v>43161</v>
      </c>
      <c r="I12" t="s">
        <v>17</v>
      </c>
      <c r="J12" t="s">
        <v>18</v>
      </c>
    </row>
    <row r="13" spans="1:10" ht="15" x14ac:dyDescent="0.25">
      <c r="A13">
        <v>12</v>
      </c>
      <c r="B13" t="s">
        <v>2</v>
      </c>
      <c r="C13" t="s">
        <v>16</v>
      </c>
      <c r="D13" t="s">
        <v>24</v>
      </c>
      <c r="E13">
        <v>150</v>
      </c>
      <c r="F13">
        <v>1501</v>
      </c>
      <c r="G13">
        <f t="shared" si="0"/>
        <v>225150</v>
      </c>
      <c r="H13">
        <v>43161</v>
      </c>
      <c r="I13" t="s">
        <v>17</v>
      </c>
      <c r="J13" t="s">
        <v>18</v>
      </c>
    </row>
    <row r="14" spans="1:10" ht="15" x14ac:dyDescent="0.25">
      <c r="A14">
        <v>13</v>
      </c>
      <c r="B14" t="s">
        <v>2</v>
      </c>
      <c r="C14" t="s">
        <v>16</v>
      </c>
      <c r="D14" t="s">
        <v>24</v>
      </c>
      <c r="E14">
        <v>5452</v>
      </c>
      <c r="F14">
        <v>1500</v>
      </c>
      <c r="G14">
        <f t="shared" si="0"/>
        <v>8178000</v>
      </c>
      <c r="H14">
        <v>43161</v>
      </c>
      <c r="I14" t="s">
        <v>17</v>
      </c>
      <c r="J14" t="s">
        <v>18</v>
      </c>
    </row>
    <row r="15" spans="1:10" ht="15" x14ac:dyDescent="0.25">
      <c r="A15">
        <v>14</v>
      </c>
      <c r="B15" t="s">
        <v>2</v>
      </c>
      <c r="C15" t="s">
        <v>16</v>
      </c>
      <c r="D15" t="s">
        <v>55</v>
      </c>
      <c r="E15">
        <v>8033</v>
      </c>
      <c r="F15">
        <v>1375</v>
      </c>
      <c r="G15">
        <f t="shared" si="0"/>
        <v>11045375</v>
      </c>
      <c r="H15">
        <v>43164</v>
      </c>
      <c r="I15" t="s">
        <v>17</v>
      </c>
      <c r="J15" t="s">
        <v>18</v>
      </c>
    </row>
    <row r="16" spans="1:10" ht="15" x14ac:dyDescent="0.25">
      <c r="A16">
        <v>15</v>
      </c>
      <c r="B16" t="s">
        <v>31</v>
      </c>
      <c r="C16" t="s">
        <v>32</v>
      </c>
      <c r="D16" t="s">
        <v>40</v>
      </c>
      <c r="E16">
        <v>100</v>
      </c>
      <c r="F16">
        <v>3895</v>
      </c>
      <c r="G16">
        <f t="shared" si="0"/>
        <v>389500</v>
      </c>
      <c r="H16">
        <v>43164</v>
      </c>
      <c r="I16" t="s">
        <v>17</v>
      </c>
      <c r="J16" t="s">
        <v>18</v>
      </c>
    </row>
    <row r="17" spans="1:10" ht="15" x14ac:dyDescent="0.25">
      <c r="A17">
        <v>16</v>
      </c>
      <c r="B17" t="s">
        <v>31</v>
      </c>
      <c r="C17" t="s">
        <v>32</v>
      </c>
      <c r="D17" t="s">
        <v>40</v>
      </c>
      <c r="E17">
        <v>111</v>
      </c>
      <c r="F17">
        <v>3895</v>
      </c>
      <c r="G17">
        <f t="shared" si="0"/>
        <v>432345</v>
      </c>
      <c r="H17">
        <v>43164</v>
      </c>
      <c r="I17" t="s">
        <v>17</v>
      </c>
      <c r="J17" t="s">
        <v>18</v>
      </c>
    </row>
    <row r="18" spans="1:10" ht="15" x14ac:dyDescent="0.25">
      <c r="A18">
        <v>17</v>
      </c>
      <c r="B18" t="s">
        <v>0</v>
      </c>
      <c r="C18" t="s">
        <v>14</v>
      </c>
      <c r="D18" t="s">
        <v>26</v>
      </c>
      <c r="E18">
        <v>120</v>
      </c>
      <c r="F18">
        <v>1585</v>
      </c>
      <c r="G18">
        <f t="shared" si="0"/>
        <v>190200</v>
      </c>
      <c r="H18">
        <v>43165</v>
      </c>
      <c r="I18" t="s">
        <v>17</v>
      </c>
      <c r="J18" t="s">
        <v>18</v>
      </c>
    </row>
    <row r="19" spans="1:10" ht="15" x14ac:dyDescent="0.25">
      <c r="A19">
        <v>18</v>
      </c>
      <c r="B19" t="s">
        <v>0</v>
      </c>
      <c r="C19" t="s">
        <v>14</v>
      </c>
      <c r="D19" t="s">
        <v>26</v>
      </c>
      <c r="E19">
        <v>120</v>
      </c>
      <c r="F19">
        <v>1585</v>
      </c>
      <c r="G19">
        <f t="shared" si="0"/>
        <v>190200</v>
      </c>
      <c r="H19">
        <v>43165</v>
      </c>
      <c r="I19" t="s">
        <v>17</v>
      </c>
      <c r="J19" t="s">
        <v>18</v>
      </c>
    </row>
    <row r="20" spans="1:10" ht="15" x14ac:dyDescent="0.25">
      <c r="A20">
        <v>19</v>
      </c>
      <c r="B20" t="s">
        <v>0</v>
      </c>
      <c r="C20" t="s">
        <v>14</v>
      </c>
      <c r="D20" t="s">
        <v>26</v>
      </c>
      <c r="E20">
        <v>120</v>
      </c>
      <c r="F20">
        <v>1585</v>
      </c>
      <c r="G20">
        <f t="shared" si="0"/>
        <v>190200</v>
      </c>
      <c r="H20">
        <v>43165</v>
      </c>
      <c r="I20" t="s">
        <v>17</v>
      </c>
      <c r="J20" t="s">
        <v>18</v>
      </c>
    </row>
    <row r="21" spans="1:10" ht="15" x14ac:dyDescent="0.25">
      <c r="A21">
        <v>20</v>
      </c>
      <c r="B21" t="s">
        <v>0</v>
      </c>
      <c r="C21" t="s">
        <v>14</v>
      </c>
      <c r="D21" t="s">
        <v>26</v>
      </c>
      <c r="E21">
        <v>120</v>
      </c>
      <c r="F21">
        <v>1585</v>
      </c>
      <c r="G21">
        <f t="shared" si="0"/>
        <v>190200</v>
      </c>
      <c r="H21">
        <v>43166</v>
      </c>
      <c r="I21" t="s">
        <v>17</v>
      </c>
      <c r="J21" t="s">
        <v>18</v>
      </c>
    </row>
    <row r="22" spans="1:10" ht="15" x14ac:dyDescent="0.25">
      <c r="A22">
        <v>21</v>
      </c>
      <c r="B22" t="s">
        <v>31</v>
      </c>
      <c r="C22" t="s">
        <v>32</v>
      </c>
      <c r="D22" t="s">
        <v>38</v>
      </c>
      <c r="E22">
        <v>119</v>
      </c>
      <c r="F22">
        <v>1460.68</v>
      </c>
      <c r="G22">
        <f t="shared" si="0"/>
        <v>173820.92</v>
      </c>
      <c r="H22">
        <v>43167</v>
      </c>
      <c r="I22" t="s">
        <v>17</v>
      </c>
      <c r="J22" t="s">
        <v>18</v>
      </c>
    </row>
    <row r="23" spans="1:10" ht="15" x14ac:dyDescent="0.25">
      <c r="A23">
        <v>22</v>
      </c>
      <c r="B23" t="s">
        <v>44</v>
      </c>
      <c r="C23" t="s">
        <v>68</v>
      </c>
      <c r="D23" t="s">
        <v>51</v>
      </c>
      <c r="E23">
        <v>100</v>
      </c>
      <c r="F23">
        <v>1607.11</v>
      </c>
      <c r="G23">
        <f t="shared" si="0"/>
        <v>160711</v>
      </c>
      <c r="H23">
        <v>43167</v>
      </c>
      <c r="I23" t="s">
        <v>17</v>
      </c>
      <c r="J23" t="s">
        <v>18</v>
      </c>
    </row>
    <row r="24" spans="1:10" ht="15" x14ac:dyDescent="0.25">
      <c r="A24">
        <v>23</v>
      </c>
      <c r="B24" t="s">
        <v>0</v>
      </c>
      <c r="C24" t="s">
        <v>14</v>
      </c>
      <c r="D24" t="s">
        <v>26</v>
      </c>
      <c r="E24">
        <v>120</v>
      </c>
      <c r="F24">
        <v>1585</v>
      </c>
      <c r="G24">
        <f t="shared" si="0"/>
        <v>190200</v>
      </c>
      <c r="H24">
        <v>43167</v>
      </c>
      <c r="I24" t="s">
        <v>17</v>
      </c>
      <c r="J24" t="s">
        <v>18</v>
      </c>
    </row>
    <row r="25" spans="1:10" ht="15" x14ac:dyDescent="0.25">
      <c r="A25">
        <v>24</v>
      </c>
      <c r="B25" t="s">
        <v>15</v>
      </c>
      <c r="C25" t="s">
        <v>64</v>
      </c>
      <c r="D25" t="s">
        <v>28</v>
      </c>
      <c r="E25">
        <v>896</v>
      </c>
      <c r="F25">
        <v>1270</v>
      </c>
      <c r="G25">
        <f t="shared" si="0"/>
        <v>1137920</v>
      </c>
      <c r="H25">
        <v>43167</v>
      </c>
      <c r="I25" t="s">
        <v>17</v>
      </c>
      <c r="J25" t="s">
        <v>18</v>
      </c>
    </row>
    <row r="26" spans="1:10" ht="15" x14ac:dyDescent="0.25">
      <c r="A26">
        <v>25</v>
      </c>
      <c r="B26" t="s">
        <v>33</v>
      </c>
      <c r="C26" t="s">
        <v>34</v>
      </c>
      <c r="D26" t="s">
        <v>37</v>
      </c>
      <c r="E26">
        <v>80</v>
      </c>
      <c r="F26">
        <v>1628</v>
      </c>
      <c r="G26">
        <f t="shared" si="0"/>
        <v>130240</v>
      </c>
      <c r="H26">
        <v>43167</v>
      </c>
      <c r="I26" t="s">
        <v>17</v>
      </c>
      <c r="J26" t="s">
        <v>18</v>
      </c>
    </row>
    <row r="27" spans="1:10" ht="15" x14ac:dyDescent="0.25">
      <c r="A27">
        <v>26</v>
      </c>
      <c r="B27" t="s">
        <v>31</v>
      </c>
      <c r="C27" t="s">
        <v>32</v>
      </c>
      <c r="D27" t="s">
        <v>40</v>
      </c>
      <c r="E27">
        <v>100</v>
      </c>
      <c r="F27">
        <v>3895</v>
      </c>
      <c r="G27">
        <f t="shared" si="0"/>
        <v>389500</v>
      </c>
      <c r="H27">
        <v>43168</v>
      </c>
      <c r="I27" t="s">
        <v>17</v>
      </c>
      <c r="J27" t="s">
        <v>18</v>
      </c>
    </row>
    <row r="28" spans="1:10" ht="15" x14ac:dyDescent="0.25">
      <c r="A28">
        <v>27</v>
      </c>
      <c r="B28" t="s">
        <v>0</v>
      </c>
      <c r="C28" t="s">
        <v>14</v>
      </c>
      <c r="D28" t="s">
        <v>59</v>
      </c>
      <c r="E28">
        <v>44</v>
      </c>
      <c r="F28">
        <v>1540</v>
      </c>
      <c r="G28">
        <f t="shared" si="0"/>
        <v>67760</v>
      </c>
      <c r="H28">
        <v>43168</v>
      </c>
      <c r="I28" t="s">
        <v>17</v>
      </c>
      <c r="J28" t="s">
        <v>18</v>
      </c>
    </row>
    <row r="29" spans="1:10" ht="15" x14ac:dyDescent="0.25">
      <c r="A29">
        <v>28</v>
      </c>
      <c r="B29" t="s">
        <v>4</v>
      </c>
      <c r="C29" t="s">
        <v>61</v>
      </c>
      <c r="D29" t="s">
        <v>27</v>
      </c>
      <c r="E29">
        <v>296</v>
      </c>
      <c r="F29">
        <v>2651</v>
      </c>
      <c r="G29">
        <f t="shared" si="0"/>
        <v>784696</v>
      </c>
      <c r="H29">
        <v>43168</v>
      </c>
      <c r="I29" t="s">
        <v>17</v>
      </c>
      <c r="J29" t="s">
        <v>18</v>
      </c>
    </row>
    <row r="30" spans="1:10" ht="15" x14ac:dyDescent="0.25">
      <c r="A30">
        <v>29</v>
      </c>
      <c r="B30" t="s">
        <v>44</v>
      </c>
      <c r="C30" t="s">
        <v>68</v>
      </c>
      <c r="D30" t="s">
        <v>51</v>
      </c>
      <c r="E30">
        <v>100</v>
      </c>
      <c r="F30">
        <v>1607.11</v>
      </c>
      <c r="G30">
        <f t="shared" si="0"/>
        <v>160711</v>
      </c>
      <c r="H30">
        <v>43173</v>
      </c>
      <c r="I30" t="s">
        <v>17</v>
      </c>
      <c r="J30" t="s">
        <v>18</v>
      </c>
    </row>
    <row r="31" spans="1:10" ht="15" x14ac:dyDescent="0.25">
      <c r="A31">
        <v>30</v>
      </c>
      <c r="B31" t="s">
        <v>44</v>
      </c>
      <c r="C31" t="s">
        <v>68</v>
      </c>
      <c r="D31" t="s">
        <v>52</v>
      </c>
      <c r="E31">
        <v>130</v>
      </c>
      <c r="F31">
        <v>1855</v>
      </c>
      <c r="G31">
        <f t="shared" si="0"/>
        <v>241150</v>
      </c>
      <c r="H31">
        <v>43173</v>
      </c>
      <c r="I31" t="s">
        <v>17</v>
      </c>
      <c r="J31" t="s">
        <v>18</v>
      </c>
    </row>
    <row r="32" spans="1:10" ht="15" x14ac:dyDescent="0.25">
      <c r="A32">
        <v>31</v>
      </c>
      <c r="B32" t="s">
        <v>3</v>
      </c>
      <c r="C32" t="s">
        <v>63</v>
      </c>
      <c r="D32" t="s">
        <v>19</v>
      </c>
      <c r="E32">
        <v>25</v>
      </c>
      <c r="F32">
        <v>6800</v>
      </c>
      <c r="G32">
        <f t="shared" si="0"/>
        <v>170000</v>
      </c>
      <c r="H32">
        <v>43173</v>
      </c>
      <c r="I32" t="s">
        <v>17</v>
      </c>
      <c r="J32" t="s">
        <v>18</v>
      </c>
    </row>
    <row r="33" spans="1:10" ht="15" x14ac:dyDescent="0.25">
      <c r="A33">
        <v>32</v>
      </c>
      <c r="B33" t="s">
        <v>3</v>
      </c>
      <c r="C33" t="s">
        <v>63</v>
      </c>
      <c r="D33" t="s">
        <v>19</v>
      </c>
      <c r="E33">
        <v>25</v>
      </c>
      <c r="F33">
        <v>6800</v>
      </c>
      <c r="G33">
        <f t="shared" si="0"/>
        <v>170000</v>
      </c>
      <c r="H33">
        <v>43173</v>
      </c>
      <c r="I33" t="s">
        <v>17</v>
      </c>
      <c r="J33" t="s">
        <v>18</v>
      </c>
    </row>
    <row r="34" spans="1:10" ht="15" x14ac:dyDescent="0.25">
      <c r="A34">
        <v>33</v>
      </c>
      <c r="B34" t="s">
        <v>45</v>
      </c>
      <c r="C34" t="s">
        <v>69</v>
      </c>
      <c r="D34" t="s">
        <v>53</v>
      </c>
      <c r="E34">
        <v>10</v>
      </c>
      <c r="F34">
        <v>4800</v>
      </c>
      <c r="G34">
        <f t="shared" ref="G34:G65" si="1">+E34*F34</f>
        <v>48000</v>
      </c>
      <c r="H34">
        <v>43174</v>
      </c>
      <c r="I34" t="s">
        <v>17</v>
      </c>
      <c r="J34" t="s">
        <v>29</v>
      </c>
    </row>
    <row r="35" spans="1:10" ht="15" x14ac:dyDescent="0.25">
      <c r="A35">
        <v>34</v>
      </c>
      <c r="B35" t="s">
        <v>46</v>
      </c>
      <c r="C35" t="s">
        <v>67</v>
      </c>
      <c r="D35" t="s">
        <v>54</v>
      </c>
      <c r="E35">
        <v>1</v>
      </c>
      <c r="F35">
        <v>53300</v>
      </c>
      <c r="G35">
        <f t="shared" si="1"/>
        <v>53300</v>
      </c>
      <c r="H35">
        <v>43174</v>
      </c>
      <c r="I35" t="s">
        <v>17</v>
      </c>
      <c r="J35" t="s">
        <v>29</v>
      </c>
    </row>
    <row r="36" spans="1:10" ht="15" x14ac:dyDescent="0.25">
      <c r="A36">
        <v>35</v>
      </c>
      <c r="B36" t="s">
        <v>3</v>
      </c>
      <c r="C36" t="s">
        <v>63</v>
      </c>
      <c r="D36" t="s">
        <v>19</v>
      </c>
      <c r="E36">
        <v>25</v>
      </c>
      <c r="F36">
        <v>6800</v>
      </c>
      <c r="G36">
        <f t="shared" si="1"/>
        <v>170000</v>
      </c>
      <c r="H36">
        <v>43174</v>
      </c>
      <c r="I36" t="s">
        <v>17</v>
      </c>
      <c r="J36" t="s">
        <v>18</v>
      </c>
    </row>
    <row r="37" spans="1:10" ht="15" x14ac:dyDescent="0.25">
      <c r="A37">
        <v>36</v>
      </c>
      <c r="B37" t="s">
        <v>3</v>
      </c>
      <c r="C37" t="s">
        <v>63</v>
      </c>
      <c r="D37" t="s">
        <v>19</v>
      </c>
      <c r="E37">
        <v>25</v>
      </c>
      <c r="F37">
        <v>6800</v>
      </c>
      <c r="G37">
        <f t="shared" si="1"/>
        <v>170000</v>
      </c>
      <c r="H37">
        <v>43175</v>
      </c>
      <c r="I37" t="s">
        <v>17</v>
      </c>
      <c r="J37" t="s">
        <v>18</v>
      </c>
    </row>
    <row r="38" spans="1:10" ht="15" x14ac:dyDescent="0.25">
      <c r="A38">
        <v>37</v>
      </c>
      <c r="B38" t="s">
        <v>3</v>
      </c>
      <c r="C38" t="s">
        <v>63</v>
      </c>
      <c r="D38" t="s">
        <v>19</v>
      </c>
      <c r="E38">
        <v>25</v>
      </c>
      <c r="F38">
        <v>6800</v>
      </c>
      <c r="G38">
        <f t="shared" si="1"/>
        <v>170000</v>
      </c>
      <c r="H38">
        <v>43179</v>
      </c>
      <c r="I38" t="s">
        <v>17</v>
      </c>
      <c r="J38" t="s">
        <v>18</v>
      </c>
    </row>
    <row r="39" spans="1:10" ht="15" x14ac:dyDescent="0.25">
      <c r="A39">
        <v>38</v>
      </c>
      <c r="B39" t="s">
        <v>3</v>
      </c>
      <c r="C39" t="s">
        <v>63</v>
      </c>
      <c r="D39" t="s">
        <v>19</v>
      </c>
      <c r="E39">
        <v>25</v>
      </c>
      <c r="F39">
        <v>6800</v>
      </c>
      <c r="G39">
        <f t="shared" si="1"/>
        <v>170000</v>
      </c>
      <c r="H39">
        <v>43179</v>
      </c>
      <c r="I39" t="s">
        <v>17</v>
      </c>
      <c r="J39" t="s">
        <v>18</v>
      </c>
    </row>
    <row r="40" spans="1:10" ht="15" x14ac:dyDescent="0.25">
      <c r="A40">
        <v>39</v>
      </c>
      <c r="B40" t="s">
        <v>44</v>
      </c>
      <c r="C40" t="s">
        <v>68</v>
      </c>
      <c r="D40" t="s">
        <v>51</v>
      </c>
      <c r="E40">
        <v>100</v>
      </c>
      <c r="F40">
        <v>1607.11</v>
      </c>
      <c r="G40">
        <f t="shared" si="1"/>
        <v>160711</v>
      </c>
      <c r="H40">
        <v>43180</v>
      </c>
      <c r="I40" t="s">
        <v>17</v>
      </c>
      <c r="J40" t="s">
        <v>18</v>
      </c>
    </row>
    <row r="41" spans="1:10" ht="15" x14ac:dyDescent="0.25">
      <c r="A41">
        <v>40</v>
      </c>
      <c r="B41" t="s">
        <v>47</v>
      </c>
      <c r="C41" t="s">
        <v>66</v>
      </c>
      <c r="D41" t="s">
        <v>56</v>
      </c>
      <c r="E41">
        <v>280</v>
      </c>
      <c r="F41">
        <v>126800</v>
      </c>
      <c r="G41">
        <f t="shared" si="1"/>
        <v>35504000</v>
      </c>
      <c r="H41">
        <v>43180</v>
      </c>
      <c r="I41" t="s">
        <v>17</v>
      </c>
      <c r="J41" t="s">
        <v>29</v>
      </c>
    </row>
    <row r="42" spans="1:10" ht="15" x14ac:dyDescent="0.25">
      <c r="A42">
        <v>41</v>
      </c>
      <c r="B42" t="s">
        <v>48</v>
      </c>
      <c r="C42" t="s">
        <v>65</v>
      </c>
      <c r="D42" t="s">
        <v>57</v>
      </c>
      <c r="E42">
        <v>150</v>
      </c>
      <c r="F42">
        <v>801902.06</v>
      </c>
      <c r="G42">
        <f t="shared" si="1"/>
        <v>120285309.00000001</v>
      </c>
      <c r="H42">
        <v>43180</v>
      </c>
      <c r="I42" t="s">
        <v>17</v>
      </c>
      <c r="J42" t="s">
        <v>29</v>
      </c>
    </row>
    <row r="43" spans="1:10" ht="15" x14ac:dyDescent="0.25">
      <c r="A43">
        <v>42</v>
      </c>
      <c r="B43" t="s">
        <v>50</v>
      </c>
      <c r="C43" t="s">
        <v>62</v>
      </c>
      <c r="D43" t="s">
        <v>60</v>
      </c>
      <c r="E43">
        <v>12</v>
      </c>
      <c r="F43">
        <v>7800</v>
      </c>
      <c r="G43">
        <f t="shared" si="1"/>
        <v>93600</v>
      </c>
      <c r="H43">
        <v>43180</v>
      </c>
      <c r="I43" t="s">
        <v>17</v>
      </c>
      <c r="J43" t="s">
        <v>18</v>
      </c>
    </row>
    <row r="44" spans="1:10" ht="15" x14ac:dyDescent="0.25">
      <c r="A44">
        <v>43</v>
      </c>
      <c r="B44" t="s">
        <v>20</v>
      </c>
      <c r="C44" t="s">
        <v>23</v>
      </c>
      <c r="D44" t="s">
        <v>42</v>
      </c>
      <c r="E44">
        <v>1</v>
      </c>
      <c r="F44">
        <v>13486.58</v>
      </c>
      <c r="G44">
        <f t="shared" si="1"/>
        <v>13486.58</v>
      </c>
      <c r="H44">
        <v>43180</v>
      </c>
      <c r="I44" t="s">
        <v>17</v>
      </c>
      <c r="J44" t="s">
        <v>29</v>
      </c>
    </row>
    <row r="45" spans="1:10" ht="15" x14ac:dyDescent="0.25">
      <c r="A45">
        <v>44</v>
      </c>
      <c r="B45" t="s">
        <v>2</v>
      </c>
      <c r="C45" t="s">
        <v>16</v>
      </c>
      <c r="D45" t="s">
        <v>25</v>
      </c>
      <c r="E45">
        <v>150</v>
      </c>
      <c r="F45">
        <v>1375</v>
      </c>
      <c r="G45">
        <f t="shared" si="1"/>
        <v>206250</v>
      </c>
      <c r="H45">
        <v>43181</v>
      </c>
      <c r="I45" t="s">
        <v>17</v>
      </c>
      <c r="J45" t="s">
        <v>18</v>
      </c>
    </row>
    <row r="46" spans="1:10" ht="15" x14ac:dyDescent="0.25">
      <c r="A46">
        <v>45</v>
      </c>
      <c r="B46" t="s">
        <v>2</v>
      </c>
      <c r="C46" t="s">
        <v>16</v>
      </c>
      <c r="D46" t="s">
        <v>25</v>
      </c>
      <c r="E46">
        <v>160</v>
      </c>
      <c r="F46">
        <v>1375</v>
      </c>
      <c r="G46">
        <f t="shared" si="1"/>
        <v>220000</v>
      </c>
      <c r="H46">
        <v>43181</v>
      </c>
      <c r="I46" t="s">
        <v>17</v>
      </c>
      <c r="J46" t="s">
        <v>18</v>
      </c>
    </row>
    <row r="47" spans="1:10" ht="15" x14ac:dyDescent="0.25">
      <c r="A47">
        <v>46</v>
      </c>
      <c r="B47" t="s">
        <v>2</v>
      </c>
      <c r="C47" t="s">
        <v>16</v>
      </c>
      <c r="D47" t="s">
        <v>25</v>
      </c>
      <c r="E47">
        <v>150</v>
      </c>
      <c r="F47">
        <v>1375</v>
      </c>
      <c r="G47">
        <f t="shared" si="1"/>
        <v>206250</v>
      </c>
      <c r="H47">
        <v>43182</v>
      </c>
      <c r="I47" t="s">
        <v>17</v>
      </c>
      <c r="J47" t="s">
        <v>18</v>
      </c>
    </row>
    <row r="48" spans="1:10" ht="15" x14ac:dyDescent="0.25">
      <c r="A48">
        <v>47</v>
      </c>
      <c r="B48" t="s">
        <v>2</v>
      </c>
      <c r="C48" t="s">
        <v>16</v>
      </c>
      <c r="D48" t="s">
        <v>25</v>
      </c>
      <c r="E48">
        <v>160</v>
      </c>
      <c r="F48">
        <v>1375</v>
      </c>
      <c r="G48">
        <f t="shared" si="1"/>
        <v>220000</v>
      </c>
      <c r="H48">
        <v>43182</v>
      </c>
      <c r="I48" t="s">
        <v>17</v>
      </c>
      <c r="J48" t="s">
        <v>18</v>
      </c>
    </row>
    <row r="49" spans="1:10" ht="15" x14ac:dyDescent="0.25">
      <c r="A49">
        <v>48</v>
      </c>
      <c r="B49" t="s">
        <v>0</v>
      </c>
      <c r="C49" t="s">
        <v>14</v>
      </c>
      <c r="D49" t="s">
        <v>26</v>
      </c>
      <c r="E49">
        <v>60</v>
      </c>
      <c r="F49">
        <v>1585</v>
      </c>
      <c r="G49">
        <f t="shared" si="1"/>
        <v>95100</v>
      </c>
      <c r="H49">
        <v>43182</v>
      </c>
      <c r="I49" t="s">
        <v>17</v>
      </c>
      <c r="J49" t="s">
        <v>18</v>
      </c>
    </row>
    <row r="50" spans="1:10" ht="15" x14ac:dyDescent="0.25">
      <c r="A50">
        <v>49</v>
      </c>
      <c r="B50" t="s">
        <v>49</v>
      </c>
      <c r="C50" t="s">
        <v>43</v>
      </c>
      <c r="D50" t="s">
        <v>58</v>
      </c>
      <c r="E50">
        <v>220</v>
      </c>
      <c r="F50">
        <v>1877</v>
      </c>
      <c r="G50">
        <f t="shared" si="1"/>
        <v>412940</v>
      </c>
      <c r="H50">
        <v>43182</v>
      </c>
      <c r="I50" t="s">
        <v>17</v>
      </c>
      <c r="J50" t="s">
        <v>18</v>
      </c>
    </row>
    <row r="51" spans="1:10" ht="15" x14ac:dyDescent="0.25">
      <c r="A51">
        <v>50</v>
      </c>
      <c r="B51" t="s">
        <v>0</v>
      </c>
      <c r="C51" t="s">
        <v>14</v>
      </c>
      <c r="D51" t="s">
        <v>59</v>
      </c>
      <c r="E51">
        <v>120</v>
      </c>
      <c r="F51">
        <v>1540</v>
      </c>
      <c r="G51">
        <f t="shared" si="1"/>
        <v>184800</v>
      </c>
      <c r="H51">
        <v>43182</v>
      </c>
      <c r="I51" t="s">
        <v>17</v>
      </c>
      <c r="J51" t="s">
        <v>18</v>
      </c>
    </row>
    <row r="52" spans="1:10" ht="15" x14ac:dyDescent="0.25">
      <c r="A52">
        <v>51</v>
      </c>
      <c r="B52" t="s">
        <v>4</v>
      </c>
      <c r="C52" t="s">
        <v>35</v>
      </c>
      <c r="D52" t="s">
        <v>27</v>
      </c>
      <c r="E52">
        <v>298</v>
      </c>
      <c r="F52">
        <v>2651</v>
      </c>
      <c r="G52">
        <f t="shared" si="1"/>
        <v>789998</v>
      </c>
      <c r="H52">
        <v>43182</v>
      </c>
      <c r="I52" t="s">
        <v>17</v>
      </c>
      <c r="J52" t="s">
        <v>18</v>
      </c>
    </row>
    <row r="53" spans="1:10" ht="15" x14ac:dyDescent="0.25">
      <c r="A53">
        <v>52</v>
      </c>
      <c r="B53" t="s">
        <v>2</v>
      </c>
      <c r="C53" t="s">
        <v>16</v>
      </c>
      <c r="D53" t="s">
        <v>25</v>
      </c>
      <c r="E53">
        <v>160</v>
      </c>
      <c r="F53">
        <v>1375</v>
      </c>
      <c r="G53">
        <f t="shared" si="1"/>
        <v>220000</v>
      </c>
      <c r="H53">
        <v>43185</v>
      </c>
      <c r="I53" t="s">
        <v>17</v>
      </c>
      <c r="J53" t="s">
        <v>18</v>
      </c>
    </row>
    <row r="54" spans="1:10" ht="15" x14ac:dyDescent="0.25">
      <c r="A54">
        <v>53</v>
      </c>
      <c r="B54" t="s">
        <v>2</v>
      </c>
      <c r="C54" t="s">
        <v>16</v>
      </c>
      <c r="D54" t="s">
        <v>25</v>
      </c>
      <c r="E54">
        <v>150</v>
      </c>
      <c r="F54">
        <v>1375</v>
      </c>
      <c r="G54">
        <f t="shared" si="1"/>
        <v>206250</v>
      </c>
      <c r="H54">
        <v>43185</v>
      </c>
      <c r="I54" t="s">
        <v>17</v>
      </c>
      <c r="J54" t="s">
        <v>18</v>
      </c>
    </row>
    <row r="55" spans="1:10" ht="15" x14ac:dyDescent="0.25">
      <c r="A55">
        <v>54</v>
      </c>
      <c r="B55" t="s">
        <v>2</v>
      </c>
      <c r="C55" t="s">
        <v>16</v>
      </c>
      <c r="D55" t="s">
        <v>25</v>
      </c>
      <c r="E55">
        <v>150</v>
      </c>
      <c r="F55">
        <v>1375</v>
      </c>
      <c r="G55">
        <f t="shared" si="1"/>
        <v>206250</v>
      </c>
      <c r="H55">
        <v>43185</v>
      </c>
      <c r="I55" t="s">
        <v>17</v>
      </c>
      <c r="J55" t="s">
        <v>18</v>
      </c>
    </row>
    <row r="56" spans="1:10" ht="15" x14ac:dyDescent="0.25">
      <c r="A56">
        <v>55</v>
      </c>
      <c r="B56" t="s">
        <v>0</v>
      </c>
      <c r="C56" t="s">
        <v>14</v>
      </c>
      <c r="D56" t="s">
        <v>59</v>
      </c>
      <c r="E56">
        <v>120</v>
      </c>
      <c r="F56">
        <v>1540</v>
      </c>
      <c r="G56">
        <f t="shared" si="1"/>
        <v>184800</v>
      </c>
      <c r="H56">
        <v>43185</v>
      </c>
      <c r="I56" t="s">
        <v>17</v>
      </c>
      <c r="J56" t="s">
        <v>18</v>
      </c>
    </row>
    <row r="57" spans="1:10" ht="15" x14ac:dyDescent="0.25">
      <c r="A57">
        <v>56</v>
      </c>
      <c r="B57" t="s">
        <v>0</v>
      </c>
      <c r="C57" t="s">
        <v>14</v>
      </c>
      <c r="D57" t="s">
        <v>59</v>
      </c>
      <c r="E57">
        <v>120</v>
      </c>
      <c r="F57">
        <v>1540</v>
      </c>
      <c r="G57">
        <f t="shared" si="1"/>
        <v>184800</v>
      </c>
      <c r="H57">
        <v>43185</v>
      </c>
      <c r="I57" t="s">
        <v>17</v>
      </c>
      <c r="J57" t="s">
        <v>18</v>
      </c>
    </row>
    <row r="58" spans="1:10" ht="15" x14ac:dyDescent="0.25">
      <c r="A58">
        <v>57</v>
      </c>
      <c r="B58" t="s">
        <v>50</v>
      </c>
      <c r="C58" t="s">
        <v>62</v>
      </c>
      <c r="D58" t="s">
        <v>60</v>
      </c>
      <c r="E58">
        <v>12</v>
      </c>
      <c r="F58">
        <v>7800</v>
      </c>
      <c r="G58">
        <f t="shared" si="1"/>
        <v>93600</v>
      </c>
      <c r="H58">
        <v>43185</v>
      </c>
      <c r="I58" t="s">
        <v>17</v>
      </c>
      <c r="J58" t="s">
        <v>18</v>
      </c>
    </row>
    <row r="59" spans="1:10" ht="15" x14ac:dyDescent="0.25">
      <c r="A59">
        <v>58</v>
      </c>
      <c r="B59" t="s">
        <v>2</v>
      </c>
      <c r="C59" t="s">
        <v>16</v>
      </c>
      <c r="D59" t="s">
        <v>24</v>
      </c>
      <c r="E59">
        <v>25</v>
      </c>
      <c r="F59">
        <v>1580</v>
      </c>
      <c r="G59">
        <f t="shared" si="1"/>
        <v>39500</v>
      </c>
      <c r="H59">
        <v>43185</v>
      </c>
      <c r="I59" t="s">
        <v>17</v>
      </c>
      <c r="J59" t="s">
        <v>18</v>
      </c>
    </row>
    <row r="60" spans="1:10" ht="15" x14ac:dyDescent="0.25">
      <c r="A60">
        <v>59</v>
      </c>
      <c r="B60" t="s">
        <v>2</v>
      </c>
      <c r="C60" t="s">
        <v>16</v>
      </c>
      <c r="D60" t="s">
        <v>25</v>
      </c>
      <c r="E60">
        <v>150</v>
      </c>
      <c r="F60">
        <v>1375</v>
      </c>
      <c r="G60">
        <f t="shared" si="1"/>
        <v>206250</v>
      </c>
      <c r="H60">
        <v>43186</v>
      </c>
      <c r="I60" t="s">
        <v>17</v>
      </c>
      <c r="J60" t="s">
        <v>18</v>
      </c>
    </row>
    <row r="61" spans="1:10" ht="15" x14ac:dyDescent="0.25">
      <c r="A61">
        <v>60</v>
      </c>
      <c r="B61" t="s">
        <v>2</v>
      </c>
      <c r="C61" t="s">
        <v>16</v>
      </c>
      <c r="D61" t="s">
        <v>25</v>
      </c>
      <c r="E61">
        <v>160</v>
      </c>
      <c r="F61">
        <v>1375</v>
      </c>
      <c r="G61">
        <f t="shared" si="1"/>
        <v>220000</v>
      </c>
      <c r="H61">
        <v>43186</v>
      </c>
      <c r="I61" t="s">
        <v>17</v>
      </c>
      <c r="J61" t="s">
        <v>18</v>
      </c>
    </row>
    <row r="62" spans="1:10" ht="15" x14ac:dyDescent="0.25">
      <c r="A62">
        <v>61</v>
      </c>
      <c r="B62" t="s">
        <v>2</v>
      </c>
      <c r="C62" t="s">
        <v>16</v>
      </c>
      <c r="D62" t="s">
        <v>25</v>
      </c>
      <c r="E62">
        <v>150</v>
      </c>
      <c r="F62">
        <v>1375</v>
      </c>
      <c r="G62">
        <f t="shared" si="1"/>
        <v>206250</v>
      </c>
      <c r="H62">
        <v>43187</v>
      </c>
      <c r="I62" t="s">
        <v>17</v>
      </c>
      <c r="J62" t="s">
        <v>18</v>
      </c>
    </row>
    <row r="63" spans="1:10" ht="15" x14ac:dyDescent="0.25">
      <c r="A63">
        <v>62</v>
      </c>
      <c r="B63" t="s">
        <v>2</v>
      </c>
      <c r="C63" t="s">
        <v>16</v>
      </c>
      <c r="D63" t="s">
        <v>25</v>
      </c>
      <c r="E63">
        <v>175</v>
      </c>
      <c r="F63">
        <v>1375</v>
      </c>
      <c r="G63">
        <f t="shared" si="1"/>
        <v>240625</v>
      </c>
      <c r="H63">
        <v>43187</v>
      </c>
      <c r="I63" t="s">
        <v>17</v>
      </c>
      <c r="J63" t="s">
        <v>18</v>
      </c>
    </row>
    <row r="64" spans="1:10" ht="15" x14ac:dyDescent="0.25">
      <c r="A64">
        <v>63</v>
      </c>
      <c r="B64" t="s">
        <v>2</v>
      </c>
      <c r="C64" t="s">
        <v>16</v>
      </c>
      <c r="D64" t="s">
        <v>25</v>
      </c>
      <c r="E64">
        <v>150</v>
      </c>
      <c r="F64">
        <v>1375</v>
      </c>
      <c r="G64">
        <f t="shared" si="1"/>
        <v>206250</v>
      </c>
      <c r="H64">
        <v>43187</v>
      </c>
      <c r="I64" t="s">
        <v>17</v>
      </c>
      <c r="J64" t="s">
        <v>18</v>
      </c>
    </row>
    <row r="65" spans="1:10" ht="15" x14ac:dyDescent="0.25">
      <c r="A65">
        <v>64</v>
      </c>
      <c r="B65" t="s">
        <v>2</v>
      </c>
      <c r="C65" t="s">
        <v>16</v>
      </c>
      <c r="D65" t="s">
        <v>25</v>
      </c>
      <c r="E65">
        <v>175</v>
      </c>
      <c r="F65">
        <v>1375</v>
      </c>
      <c r="G65">
        <f t="shared" si="1"/>
        <v>240625</v>
      </c>
      <c r="H65">
        <v>43187</v>
      </c>
      <c r="I65" t="s">
        <v>17</v>
      </c>
      <c r="J65" t="s">
        <v>18</v>
      </c>
    </row>
    <row r="66" spans="1:10" ht="15" x14ac:dyDescent="0.25">
      <c r="A66">
        <v>65</v>
      </c>
      <c r="B66" t="s">
        <v>2</v>
      </c>
      <c r="C66" t="s">
        <v>16</v>
      </c>
      <c r="D66" t="s">
        <v>25</v>
      </c>
      <c r="E66">
        <v>175</v>
      </c>
      <c r="F66">
        <v>1375</v>
      </c>
      <c r="G66">
        <f t="shared" ref="G66:G69" si="2">+E66*F66</f>
        <v>240625</v>
      </c>
      <c r="H66">
        <v>43187</v>
      </c>
      <c r="I66" t="s">
        <v>17</v>
      </c>
      <c r="J66" t="s">
        <v>18</v>
      </c>
    </row>
    <row r="67" spans="1:10" ht="15" x14ac:dyDescent="0.25">
      <c r="A67">
        <v>66</v>
      </c>
      <c r="B67" t="s">
        <v>2</v>
      </c>
      <c r="C67" t="s">
        <v>16</v>
      </c>
      <c r="D67" t="s">
        <v>25</v>
      </c>
      <c r="E67">
        <v>150</v>
      </c>
      <c r="F67">
        <v>1375</v>
      </c>
      <c r="G67">
        <f t="shared" si="2"/>
        <v>206250</v>
      </c>
      <c r="H67">
        <v>43187</v>
      </c>
      <c r="I67" t="s">
        <v>17</v>
      </c>
      <c r="J67" t="s">
        <v>18</v>
      </c>
    </row>
    <row r="68" spans="1:10" ht="15" x14ac:dyDescent="0.25">
      <c r="A68">
        <v>67</v>
      </c>
      <c r="B68" t="s">
        <v>2</v>
      </c>
      <c r="C68" t="s">
        <v>16</v>
      </c>
      <c r="D68" t="s">
        <v>24</v>
      </c>
      <c r="E68">
        <v>120</v>
      </c>
      <c r="F68">
        <v>1580</v>
      </c>
      <c r="G68">
        <f t="shared" si="2"/>
        <v>189600</v>
      </c>
      <c r="H68">
        <v>43187</v>
      </c>
      <c r="I68" t="s">
        <v>17</v>
      </c>
      <c r="J68" t="s">
        <v>18</v>
      </c>
    </row>
    <row r="69" spans="1:10" ht="15" x14ac:dyDescent="0.25">
      <c r="A69">
        <v>68</v>
      </c>
      <c r="B69" t="s">
        <v>2</v>
      </c>
      <c r="C69" t="s">
        <v>16</v>
      </c>
      <c r="D69" t="s">
        <v>24</v>
      </c>
      <c r="E69">
        <v>120</v>
      </c>
      <c r="F69">
        <v>1580</v>
      </c>
      <c r="G69">
        <f t="shared" si="2"/>
        <v>189600</v>
      </c>
      <c r="H69">
        <v>43187</v>
      </c>
      <c r="I69" t="s">
        <v>17</v>
      </c>
      <c r="J69" t="s">
        <v>18</v>
      </c>
    </row>
    <row r="70" spans="1:10" ht="24.95" customHeight="1" x14ac:dyDescent="0.25">
      <c r="D70" t="s">
        <v>30</v>
      </c>
      <c r="G70">
        <f>SUM(G2:G69)</f>
        <v>302265898.57999998</v>
      </c>
    </row>
  </sheetData>
  <sortState ref="B6:J73">
    <sortCondition ref="H6:H73"/>
  </sortState>
  <pageMargins left="0.70866141732283472" right="0.70866141732283472" top="0.74803149606299213" bottom="0.74803149606299213" header="0.31496062992125984" footer="0.31496062992125984"/>
  <pageSetup scale="51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ADQ. 1 AL 31 MARZO 2018</vt:lpstr>
      <vt:lpstr>'ADQ. 1 AL 31 MARZO 2018'!Área_de_impresión</vt:lpstr>
      <vt:lpstr>'ADQ. 1 AL 31 MARZO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2018-04-04T20:04:14Z</dcterms:modified>
</cp:coreProperties>
</file>