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estor.maria\Desktop\Portal Enero 2022\Financiero\"/>
    </mc:Choice>
  </mc:AlternateContent>
  <bookViews>
    <workbookView xWindow="0" yWindow="0" windowWidth="23040" windowHeight="8610"/>
  </bookViews>
  <sheets>
    <sheet name="PAGOS A SUPLIDORES 1 AL 312022" sheetId="3" r:id="rId1"/>
  </sheets>
  <definedNames>
    <definedName name="_xlnm.Print_Titles" localSheetId="0">'PAGOS A SUPLIDORES 1 AL 312022'!$15:$17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6" i="3" l="1"/>
</calcChain>
</file>

<file path=xl/sharedStrings.xml><?xml version="1.0" encoding="utf-8"?>
<sst xmlns="http://schemas.openxmlformats.org/spreadsheetml/2006/main" count="288" uniqueCount="214">
  <si>
    <t>101001577</t>
  </si>
  <si>
    <t>COMPAÑIA DOMINICANA DE TELEFONOS, S.A (CODETEL)</t>
  </si>
  <si>
    <t>PAGO FACTURAS NCF: B1500109794, 109795, 109996, 110226, 110555, 110556, 110557, 110558, 110559, 110560, 110561, 110562, 110563, 110564, 110565, 110566 Y 110567, TODAS DE FECHA 28 DE OCTUBRE 2021, POR CONCEPTO DE SERVICIOS TELEFÓNICOS FUERA DE SUMARIA, CORRESPONDIENTE AL MES DE OCTUBRE 2021, SEGÚN OFIC. DGA N° 1546/2021.</t>
  </si>
  <si>
    <t>102017174</t>
  </si>
  <si>
    <t>HUMANO SEGUROS, S A</t>
  </si>
  <si>
    <t>B1500021787</t>
  </si>
  <si>
    <t>PAGO FACTURA NCF:B1500021787 DE FECHA 01/01/2022, POR SEGURO MÉDICO COMPLEMENTARIO SUSCRITO CON ARS HUMANO, BAJO LA  PÓLIZA #30-95-198993, CORRESP. AL MES DE ENERO DEL AÑO 2022, SEGÚN OFICIO #DRRHH-CB-00001/2022.</t>
  </si>
  <si>
    <t>130432899</t>
  </si>
  <si>
    <t>MR NETWORKING SRL</t>
  </si>
  <si>
    <t>B1500000145</t>
  </si>
  <si>
    <t>PAGO FACTURA NCF: B1500000145 DE FECHA 01/11/2021, PAGO SERVICIOS DE INTERNET PARA ALMACEN QUITA SUEÑO, HAINA, CORRESPONDIENTE AL MES DE NOVIEMBRE 2021, SEGUN OFICIO DGA-1632-2021***** (5% LEY 253-12, ARTICULO 10, LITERAL E)***</t>
  </si>
  <si>
    <t>101618787</t>
  </si>
  <si>
    <t>ALTICE DOMINICANA, S. A.</t>
  </si>
  <si>
    <t>B1500034667</t>
  </si>
  <si>
    <t>PAGO DE LA FACTURA NCF:B1500034667 DE FECHA 05 DE NOVIEMBRE DEL 2021, POR SERVICIOS TELEFONICOS (FLOTILLA) Cta.12823355 ,CORRESPONDIENTE AL MES DE OCTUBRE DEL 2021, SEGUN OFICIO #1550/2021.</t>
  </si>
  <si>
    <t>PAGO FACTURA NCF: B1500035512, DE FECHA 05 DE DICIEMBRE 2021, POR SERVICIO DE INTERNET CORRESPONDIENTE AL MES DE NOVIEMBRE 2021, PERTENECIENTE A LA CUENTA 12486293. SEGUN OFICIO DGA-1881-2021. **(RETENCION 5% PROVEEDOR DEL ESTADO, SEGUN LEY 253-12, ART. 10, LITERAL E.) **</t>
  </si>
  <si>
    <t>101855681</t>
  </si>
  <si>
    <t>COLUMBUS NETWORKS DOMINICANA, SA</t>
  </si>
  <si>
    <t>B1500002984</t>
  </si>
  <si>
    <t>PAGO FACTURA NCF #B1500002984 DE FECHA 01/12/2021 POR SERVICIOS DE INTERNET Y CONECTIVIDAD A LA SEDE CENTRAL Y REPUBLICA DIGITAL, CORRESPONDIENTE AL MES DE DICIEMBRE 2021, POR UN MONTO DE US$20,680.00 A UNA TASA DE CAMBIO RD$57.0100, OFICIO DGA#1943/2021, RETENCION DEL 5% PROVEEDOR DEL ESTADO, SEGUN LEY 253-12 ARTICULO 10, LITERAL E.</t>
  </si>
  <si>
    <t>B1500034658</t>
  </si>
  <si>
    <t>PAGO FACTURA NCF: B1500034658, DE FECHA 05 DE NOVIEMBRE 2021, POR SERVICIO DE INTERNET CORRESPONDIENTE AL MES DE OCTUBRE 2021, PERTENECIENTE A LA CUENTA 12486293. SEGUN OFICIO DGA-1551-2021.**(RETENCION 5% PROVEEDOR DEL ESTADO, SEGUN LEY 253-12, ART. 10, LITERAL E.).**</t>
  </si>
  <si>
    <t>B1500002911</t>
  </si>
  <si>
    <t>PAGO FACTURA NCF: B1500002911 DE FECHA 01 NOVIEMBRE 2021 POR SERVICIO DE INTERNET Y CONECTIVIDAD SEDE CENTRAL Y REPUBLICA DIGITAL, CORRESPONDIENTE AL MES DE NOVIEMBRE 2021, POR UN MONTO DE US$20,680.00 A UNA TASA DE CAMBIO RD$56.5023, OFICIO DGA 1710-2021.  ***RETENCION DEL 5% PROVEEDOR DEL ESTADO, SEGUN LEY 253-12 LITERAL E.***</t>
  </si>
  <si>
    <t>B1500000148</t>
  </si>
  <si>
    <t>PAGO FACTURA NCF°: B1500000148 DE FECHA 01 DE NOVIEMBRE 2021, POR RENTA DE SERVICIO DE INTERNET EN LAS LOCALIDADES DE BARAHONA, MAO, PUERTO PLATA, COTUÍ, MONTE PLATA Y NEYBA. CORRESPONDIENTE A LOS MESES DESDE AGOSTO HASTA OCTUBRE 2021. SEGÚN OFICIO DGA N°1676-2021.</t>
  </si>
  <si>
    <t>B1500000149</t>
  </si>
  <si>
    <t>PAGO FACTURA NCF: B1500000149, DE FECHA 01 DE NOVIEMBRE 2021, POR CONCEPTO SERVICIOS DE INTERNET ASIMETRICO 50/10MB FIBRA PARA OCHO (8) LOCALIDADES (PROVINCIAS DE BARAHONA, SAN FRANCISCO, PUERTO PLATA, MONTE CRISTI, COTUÍ, MONTE PLATA, NEYBA Y VAVERDE MAO, INCLUYE EQUIPOS FORTIGATE 80E, CON LICENCIAMIENTO FORTIGATE BUNDLE MÁS FORTIMANAGER, CORRESPONDIENTE AL MES DE NOVIEMBRE 2021, OFIC. DGA N°1677-2021,</t>
  </si>
  <si>
    <t>B1500000153</t>
  </si>
  <si>
    <t>PAGO FACTURA NCF: B1500000153, DE FECHA 01 DE DICIEMBRE 2021, POR CONCEPTO SERVICIOS DE INTERNET ASIMETRICO 50/10MB FIBRA PARA OCHO (8) LOCALIDADES (PROVINCIAS DE BARAHONA, SAN FRANCISCO, PUERTO PLATA, MONTE CRISTI, COTUÍ, MONTE PLATA, NEYBA Y VALVERDE MAO, INCLUYE EQUIPOS FORTIGATE 80E, CON LICENCIAMIENTO FORTIGATE BUNDLE MÁS FORTIMANAGER, CORRESPONDIENTE AL MES DE DICIEMBRE 2021, SEGUN OFICIO DGA N°1957-2021.</t>
  </si>
  <si>
    <t>B1500000152</t>
  </si>
  <si>
    <t>PAGO FACTURA NCF: B1500000152 DE FECHA 01/12/2021, PAGO SERVICIOS DE INTERNET PARA ALMACÉN QUITA SUEÑO, HAINA, CORRESPONDIENTE AL MES DE DICIEMBRE 2021, (5% DE LEY 253-12, ARTICULO 10, LITERAL E), SEGÚN OFICIO # DGA 1924/2021</t>
  </si>
  <si>
    <t>102315965</t>
  </si>
  <si>
    <t>WINDTELECOM S. A.</t>
  </si>
  <si>
    <t>B1500007956</t>
  </si>
  <si>
    <t xml:space="preserve">PAGO FACTURA NCF: B1500007956 DE FECHA 07 DE JULIO 2021, POR SERVICIO PROVISIONAL DE INTERNET SIMÉTRICO VÍA FO 200 MB CONFIGURADO POR UN MES (12 DE ABRIL AL 12 DE MAYO DEL 2021), EN EL CENTRO DE ACOPIO DE HAINA, LAS PRUEBAS CONSISTEN EN EJECUTAR PRUEBA DE VELOCIDAD EN LA PÁGINA DE SPEEDTEST. NET Y SUMINISTRO DE LA INFORMACIÓN DE LAS DIRECCIONES IP PARA CONEXIÓN, MÁS LOS SERVICIOS DE INSTALACIÓN, SEGÚN OFIC. DGA N° 1814-2021 Y ANEXOS
</t>
  </si>
  <si>
    <t>B1500000147</t>
  </si>
  <si>
    <t>PAGO FACTURA NCF: B1500000147, DE FECHA 08 DE NOVIEMBRE 2021, POR CONCEPTO DEL (60% RESTANTE), POR LOS SERVICIOS TÉCNICOS DE INSTALACIÓN DE (8) ENLACES DE FIBRA ÓPTICA Y (8) EQUIPOS FORTINET EN LAS PROVINCIAS DE BARAHONA, SAN FRANCISCO, PUERTO PLATA, MONTE CRISTI, COTUÍ, MONTE PLATA, NEYBA Y VAVERDE MAO, OFIC. DGA N°1633-2021, COTIZACIÓN Y CONTRATO DE SERVICIOS DE ADMINISTRACIÓN DE CONECTIVIDAD ANEXO.</t>
  </si>
  <si>
    <t>B1500114440</t>
  </si>
  <si>
    <t xml:space="preserve">
PAGO FACTURA NCF: B1500114440 DE FECHA 28 DE NOVIEMBRE 2021 (CTA.712055913), POR CONCEPTO SERVICIOS TELEFÓNICOS DE LA SEDE CENTRAL DE ESTE MINISTERIO, SUS DEPENDENCIAS Y CENTROS EDUCATIVOS, CORRESPONDIENTE AL MES DE NOVIEMBRE 2021, SEGÚN OFIC. DGA N°1864-2021.</t>
  </si>
  <si>
    <t>B1500113522</t>
  </si>
  <si>
    <t>PAGO FACTURA NCF #B1500113522 DE FECHA 28/11/2021 POR SERVICIOS DE FLOTAS NUMERO DE CUENTA 701923262, CORRESPONDIENTE AL MES DE NOVIEMBRE DEL 2021, OFICIO DGA#1863/2021, RETENCION DEL 5% PROVEEDOR DEL ESTADO, SEGUN LEY 253-12 ARTICULO 10, LITERAL E.</t>
  </si>
  <si>
    <t>PAGO DE VARIAS FACTURAS</t>
  </si>
  <si>
    <t>PAGO DE VARIAS FACTURAS, DE FECHA 28 DE NOVIEMBRE DEL 2021, POR CONCEPTO DE LOS SERVICIOS TELEFONICOS FUERA DE SUMARIA, CORRESPONDIENTES AL MES DE NOVIEMBRE 2021. OFICIO DGA N°1862/2021.</t>
  </si>
  <si>
    <t>B150035496</t>
  </si>
  <si>
    <t>PAGO DE LA FACTURA NCF:B1500035496 DE FECHA 05 DE DICIEMBRE DEL 2021, POR SERVICIO DE INTERNET, Cta.11780752, CORRESPONDIENTE AL MES DE NOVIEMBRE DEL 2021, SEGUN OFICIO DGA-1879-2021.</t>
  </si>
  <si>
    <t>B1500035525</t>
  </si>
  <si>
    <t xml:space="preserve">PAGO FACTURA NCF N°B1500035525, DE FECHA 05 DE DICIEMBRE DEL 2021, POR CONCEPTO DE PAGO DE SERVICIOS TELEFÓNICOS (FLOTILLAS) CTA.12823355, CORRESPONDIENTE AL MES DE NOVIEMBRE 2021. SEGÚN OFICIO DGA N°1880/2021.
</t>
  </si>
  <si>
    <t>B1500035502</t>
  </si>
  <si>
    <t>PAGO FACTURA NCF #B1500035502 DE FECHA 05/12/2021, POR SERVICIO DE INTERNET, CTA.11978236, CORRESP. AL MES DE NOVIEMBRE DEL 2021, SEGUN OFICIO #DGA 1882/2021. (RETENCION 5% PROVEEDOR DEL ESTADO, SEGUN LEY 253-12, ART. 10, LITERAL E.</t>
  </si>
  <si>
    <t>B1500035882</t>
  </si>
  <si>
    <t>PAGO FACTURA NCF: B1500035882 DE FECHA 15 DE DICIEMBRE 2021, POR CONCEPTO DE SERVICIO INTERNET ASIMÉTRICO  CUENTA 69655139, CORRESPONDIENTE  AL PERÍODO 11 NOV./10 DIC. 2021, SEGÚN OFIC. DGA-1941/2021.</t>
  </si>
  <si>
    <t>130707855</t>
  </si>
  <si>
    <t>EDITORIAL COSME PEÑA, SRL</t>
  </si>
  <si>
    <t>B1500000168</t>
  </si>
  <si>
    <t>PAGO  FINAL DEL CONTR.0597/2021, FACTURA NCF:B1500000168 DE FECHA 20 DE DICIEMBRE 2021, POR CONCEPTO DE ADQUISICIÓN DE LIBRO DE TEXTO PARA LOS NIVELES INICIAL Y PRIMARIO DEL AÑO ESCOLAR 2021-2022, BAJO EL PROCESO DE FERENCIA: MINERD-CCC-PEEX-2021-0002, ACTA No.21/2021, SEGÚN OFIC.DCC-2269/2021.</t>
  </si>
  <si>
    <t>124025257</t>
  </si>
  <si>
    <t>EDITORIAL ACTUALIDAD ESCOLAR 2000</t>
  </si>
  <si>
    <t>B1500000280</t>
  </si>
  <si>
    <t>PAGO ADQUISICIÓN DE LIBROS DE TEXTO PARA LOS NIVELES INICIAL Y PRIMARIO, AÑO ESCOLAR 2021-2022, PROCESO MINERD-CCC-PEEX-2021-0002, CON LA FACTURA NCF: B1500000280 DE FECHA 20 DE DICIEMBRE DE 2021, SEGÚN OFICIO DCC N°2232/2021 Y CONTR. 0605/2021.</t>
  </si>
  <si>
    <t>101530936</t>
  </si>
  <si>
    <t>EDITORA CENTENARIO S.R. L.</t>
  </si>
  <si>
    <t>B1500000041</t>
  </si>
  <si>
    <t>PAGO DE LA FACTURA NCF:B1500000041 DE FECHA 06 DE DICIEMBRE DEL 2021, POR LA "ADQUISICION DE LIBROS DE TEXTO PARA LOS NIVELES INICIAL Y PRIMARIO, AÑO ESCOLAR 2021-2022", MEDIANTE EL PROCESO MINERD-CCC-PEEX-2021-0002, ACTA No.21-2021, SEGUN CONTRATO # 000598/2021, OFICIO # 1971/2021.</t>
  </si>
  <si>
    <t>101013761</t>
  </si>
  <si>
    <t>DISTRIBUIDORA ESCOLAR S.A. (DISESA)</t>
  </si>
  <si>
    <t>B1500000634</t>
  </si>
  <si>
    <t>PAGO ADQUISICIÓN DE LIBROS DE TEXTO (CIENCIAS DE LA NATURALEZA) PARA LOS NIVELES INICIAL Y PRIMARIO, AÑO ESCOLAR 2021-2022, PROCESO MINERD-CCC-PEEX-2021-0002, CON LA FACTURA NCF: B1500000634 DE FECHA 8 DE DICIEMBRE DE 2021, SEGÚN OFICIO DCC N°1977/2021 Y CONTR. 603/2021.</t>
  </si>
  <si>
    <t>B1500000167</t>
  </si>
  <si>
    <t>PAGO FACTURA NCF #B1500000167 DE FECHA 14/12/2021, POR ADQUISICION DE LIBROS DE TEXTO PARA LOS NIVELES INICIAL Y PRIMARIO, AÑO ESCOLAR 2021-2022, PROCESO MINERD-CCC-PEEX-2021-0002, ACTA #21/2021, SEGUN CONTRATO #0597/2021, OFICIO #DCC 1997/2021.</t>
  </si>
  <si>
    <t>101526513</t>
  </si>
  <si>
    <t>ROSARIO &amp; PICHARDO, SRL.</t>
  </si>
  <si>
    <t>B1500001451</t>
  </si>
  <si>
    <t xml:space="preserve">PAGO FACTURAS NCF: B1500001451, B1500001454  DE FECHA 03 DE DICIEMBRE Y B1500001455 DE FECHA 09 DE DICIEMBRE 2021, POR CONCEPTO DE SERVICIO DE ALOJAMIENTO, ALIMENTACIÓN Y SALONES, PARA SER UTILIZADOS POR LAS DISTINTAS DEPENDENCIA DE ESTE MINISTERIO DE EDUCACIÓN, BAJO EL PROCESO DE REF: MINERD-CCC-LPN-2019-0006, CONTR.00039/2019, SEGUN OFICIO DCC-2216/2021. **(RETENCION 5% PROVEEDOR DEL ESTADO, SEGUN LEY 253-12, ART. 10, LITERAL E.).** 
</t>
  </si>
  <si>
    <t>B1500001452,1453,1460,1461</t>
  </si>
  <si>
    <t xml:space="preserve">PAGO FACTURAS NCF(s): B1500001452 DE FECHA 03 DE DICIEMBRE 2021, B1500001453 DE FECHA 03 DE DICIEMBRE 2021, B1500001460 DE FECHA 17 DE DICIEMBRE 2021, B1500001461 DE FECHA 17 DE DICIEMBRE 2021, POR CONCEPTO DE SERVICIO DE ALOJAMIENTO, ALIMENTACIÓN Y SALONES, PARA SER UTILIZADOS POR LAS DISTINTAS DEPENDENCIA DE ESTE MINISTERIO DE EDUCACIÓN, BAJO EL PROCESO DE REF: MINERD-CCC-LPN-2019-0006, SEGÚN CONTR.00039/2019 Y OFIC.DCC-2235/2021. 
</t>
  </si>
  <si>
    <t>B1500001443, B1500001446, Y B1500001450</t>
  </si>
  <si>
    <t>PAGO DE LAS FACTURAS NCF:B1500001443, DE FECHA 22 DE NOVIEMBRE 2021, B1500001446, DE FECHA 22 DE NOVIEMBRE 2021, Y B1500001450, DE FECHA 01 DE DICIEMBRE 2021, "CONTRATACION DE LOS SERVICIOS DE ALOJAMIENTO, ALIMENTACION Y SALONES, A FIN DE SER UTILIZADOS PARA LAS DISTINTAS DEPENDENCIAS QUE CONFORMAN  EL MINISTERIO DE EDUCACION", MEDIANTE EL PROCESO MINERD-CCC-LPN-2019-0006, SEGUN CONTR.No.0039/2019, ACTA.No.134-2019, OFIC.#DCC-2176/2021.</t>
  </si>
  <si>
    <t>B1500001441,1441,1444</t>
  </si>
  <si>
    <t>PAGO FACTURAS NCF(s): B1500001441, B1500001442, B1500001444 TODAS DE FECHA 22 DE NOVIEMBRE 2021, POR CONCEPTO DE SERVICIO DE ALOJAMIENTO, ALIMENTACIÓN Y SALONES, PARA SER UTILIZADOS POR LAS DISTINTAS DEPENDENCIA DE ESTE MINISTERIO DE EDUCACIÓN, BAJO EL PROCESO DE REF: MINERD-CCC-LPN-2019-0006, SEGÚN CONTR.00039/2019 Y OFIC.DCC-2035/2021</t>
  </si>
  <si>
    <t>132031271</t>
  </si>
  <si>
    <t>Consorcio Ferrara Volterra FV</t>
  </si>
  <si>
    <t>B1500000019</t>
  </si>
  <si>
    <t>PAGO DE LA FACTURA NCF:B1500000019, DE FECHA 06 DE DICIEMBRE 2021, POR CONCEPTO "ADQUISICION DE EQUIPOS Y DISPOSITIVOS, PARA LOS ESTUDIANTES DE LOS CENTROS EDUCATIVOS PUBLICOS DENTRO DEL MARCO DEL PROGRAMA REPUBLICA DIGITAL- COMPONENTE EDUCACION" "UN ESTUDIANTE, UNA COMPUTADORA-UN DOCENTE, UNA COMPUTADORA. TERCERA ETAPA", MEDIANTE EL PROCESO MINERD-CCC-LPN-2019-0001, SEGUN CONTR.No.0620/2019, ACTA.No.129/2019, OFIC.#DCC-1986/2021.</t>
  </si>
  <si>
    <t>B1500000006,15,16,17 Y 18</t>
  </si>
  <si>
    <t>PAGO DE LAS FACTURAS NCF: B1500000006 DE FECHA 21/10/2020, B1500000015 DE FECHA 26/10/2021, B1500000016 DE FECHA 1/11/2021, B1500000017 DE FECHA 03/11/2021 Y B1500000018 DE FECHA 9/11/2021, POR ADQUISICION DE EQUIPOS Y DISPOSITIVOS (MONITORES TACTIL) PARA LOS ESTUDIANTES Y DOCENTES DE LOS CENTROS EDUCATIVOS PUBLICOS DENTRO DEL MARCO DE PROGRAMA REPUBLICA DIGITAL, COMPONENTE  EDUCACION UN ESTUDIANTE, UNA COMPUTADORA  UN DOCENTE UNA COMPUTADORA TERCERA ETAPA , SEGUN CONTRATO NO. 00620-2019, ACTA No.129-2019 PROCESO: MINERD-CCC-LPN-2019-0001, SEGUN OFICIO No.DCC-1932-2021.</t>
  </si>
  <si>
    <t>130762031</t>
  </si>
  <si>
    <t>CHAMARTIN INVERSIONES, SRL</t>
  </si>
  <si>
    <t>B1500000012</t>
  </si>
  <si>
    <t>PAGO FACTURA NCF #B1500000012 DE FECHA 10/12/2021 DEL CONTRATO #12346/2018, POR LA ADQUISICION DE EQUIPOS Y DISPOSITIVOS, (NETBOOK PARA SECUNDARIA), PARA LOS ESTUDIANTES Y DOCENTES DE LOS CENTROS EDUCATIVOS PUBLICOS DENTRO DEL MARCO DEL PROGRAMA REPUBLICA DIGITAL, COMPONENTE EDUCACION, UN ESTUDIANTE, UNA COMPUTADORA-UN DOCENTE, UNA COMPUTADORA, SEGUNDA ETAPA, MEDIANTE PROCESO MINERD-CCC-LPN-2018-0014, DEL LOTE 11, SEGUN OFICIO #1979/2021, (RETENCION DEL 5% DE PROVEEDOR DEL ESTADO, LEY No. 253-12, ART. 10, LITERAL E).</t>
  </si>
  <si>
    <t>130862133</t>
  </si>
  <si>
    <t>CITY COMUNICATION, SRL</t>
  </si>
  <si>
    <t>PAGO DE LAS FACTURAS NCF:B1500000012 D/F  07/12/2021, POR LA "ADQUISICION DE EQUIPOS Y DISPOSITIVOS, PARA LOS ESTUDIANTES DE LOS CENTROS EDUCATIVOS PUBLICOS DENTRO DEL MARCO DEL PROGRAMA REPUBLICA DIGITAL-COMPONENTE EDUCACION" "UN ESTUDIANTE, UNA COMPUTADORA-UN DOCENTE, UNA COMPUTADORA TERCERA ETAPA", MEDIANTE EL PROCESO MINERD-CCC-LPN-2019-0001, ACTA 129-2019, SEGUN CONTRATO # 00589/2019, OFICIO # 1974/2021.</t>
  </si>
  <si>
    <t>131574289</t>
  </si>
  <si>
    <t>AMOREL CONEXIONES SRL</t>
  </si>
  <si>
    <t xml:space="preserve">CESION DE CREDITO OTORGADO POR EL CONSORCIO PELICANO, S.A., SEGUN ACTO DE ALGUACIL #215/2021 DE FECHA 05/03/2021 POR VALOR  DE RD$458,725.000.00, SIENDO EL 5TO. PAGO DE RD$144,373,197.50, VER ANEXO,  CORRESP. AL PAGO FACTURA NCF° B1500000012 DE FECHA 03 DE DICIEMBRE 2021, FINAL DEL CONTR.0011-2020 POR ADQUISICIÓN DE DISPOSITIVOS TECNOLÓGICOS PARA LA EJECUCIÓN DEL PLAN NACIONAL EDUCACIÓN PARA TODOS PRESERVANDO LA SALUD, AÑO ESCOLAR 2020-2021. PROCESO MINERD-MAE-PEUR-2020-0002, ACTA N°48-2020, SEGÚN OFICIO DCC-1961-2021.
</t>
  </si>
  <si>
    <t>130050864</t>
  </si>
  <si>
    <t>CASA DUARTE, S.R.L.</t>
  </si>
  <si>
    <t>B1500000055</t>
  </si>
  <si>
    <t xml:space="preserve">PAGO FINAL CONTRATO #0015/2020, FACTURA NCF:B1500000055 DE FECHA 15/12/2021, POR ADQUISICION DE DISPOSITIVOS TECNOLOGICOS (10,000.00 TABLETAS DE 9/10 PULGADAS PARA EL NIVEL PRIMARIO, LOTE 25), PARA LA EJECUCION DEL PLAN NACIONAL "EDUCACION PARA TODOS PRESERVANDO LA SALUD", AÑO ESCOLAR 2020-2021, MEDIANTE PROCESO MINERD-MAE-PEUR-2020-0002, SEGUN OFICIO DCC-1987-2021.**(RETENCION 5% PROVEEDOR DEL ESTADO, SEGUN LEY 253-12, ART. 10, LITERAL E.).** 
</t>
  </si>
  <si>
    <t>131216897</t>
  </si>
  <si>
    <t>IE SRL</t>
  </si>
  <si>
    <t>B1500000010</t>
  </si>
  <si>
    <t>PAGO FINAL FACTURA NCF N° B1500000010, DE FECHA 26 DE NOVIEMBRE DEL 2021, POR ADQUISICIÓN DE DISPOSITIVOS TECNOLÓGICOS PARA LA EJECUCIÓN DEL “PLAN NACIONAL EDUCACIÓN PARA TODOS PRESERVANDO LA SALUD” DIRIGIDO A MIPYMES, AÑO ESCOLAR 2020-2021. PROCESO:  MINERD-MAE-PEUR-2020-0004 CONTR. 0114-2021 Y ACTA N° 49-2020. SEGÚN OFICIO DCC-1950-2021.</t>
  </si>
  <si>
    <t>131786979</t>
  </si>
  <si>
    <t>GLOBAL TECH PROFESSIONAL SOLUTIONS NKL SRL</t>
  </si>
  <si>
    <t>B1500000064</t>
  </si>
  <si>
    <t>CESION DE CREDITO OTORGADA CECOMSA, S.R.L SEGUN ACTO DE ALGUACIL #468/2021 DE FECHA 06/07/2021, POR LA SUMA DE RD$26,500,000.00, SIENDO EL 1ER Y UNICO PAGO DE RD$26,500,000.00, VER ANEXO,  CORRESP AL  PAGO DE LA FACTURA NCF: B1500000064 DE FECHA 11/11/2021 DEL CONTRATO #0106/2021, POR ADQUISICION DE DISPOSITIVOS 2,000.00 NETBOOKS PARA ESTUDIANTES DE SECUNDARIA, LOTE 79), PARA LA EJECUCION DEL PLAN NACIONAL "EDUCACION PARA TODOS PRESERVANDO LA SALUD", PARA EL AÑO ESCOLAR 2020-2021, MEDIANTE PROCESO MINERD-MAE-PEUR-2020-0004, SEGUN OFICIO DCC1981/2021.</t>
  </si>
  <si>
    <t>101830743</t>
  </si>
  <si>
    <t>INFOCARIBE.NET M. R., S.R.L.</t>
  </si>
  <si>
    <t>B1500000016</t>
  </si>
  <si>
    <t xml:space="preserve">CESION DE CREDITO  OTORGADA POR CONSORCIO PELICANO, S.A., SEGUN ACTO DE ALGUACIL #216/2021 DE FECHA  5/03/2021, POR LA SUMA DE RD$461,693,585.00, SIENDO EL 5TO. PAGO DE RD$163,027,917.52, VER ANEXO, CORRESP. AL PAGO FACTURA NCF B1500000016, DE FECHA 12 DE NOVIEMBRE DEL AÑO 2021, POR “ADQUISICIÓN DE DISPOSITIVOS TECNOLOGICOS PARA LA EJECUCIÓN DEL PLAN NACIONAL EDUCACIÓN PARA TODOS PRESERVANDO LA SALUD” AÑO ESCOLAR 2021. PROCESO MINERD-MAE-PEUR-2020-0002, ACTA NO. 48-2020, CONTRATO NO. 46-2020, SEGÚN OFICIO DCC-1906-2021. SE LE RETUVO EL 5% CORRESPONDIENTE A LA LEY 253-2012, ARTICULO 10 LITERAL E.
</t>
  </si>
  <si>
    <t>B1500000050</t>
  </si>
  <si>
    <t>PAGO FACTURA NCF: B1500000050 DE FECHA 03 DE ENERO DEL 2022, POR LA ADQUISICIÓN DE LIBROS DE TEXTO PARA LOS NIVELES INICIAL Y PRIMARIO, AÑO ESCOLAR 2021-2022.  ACTA No. 021-2021.  CONTRATO 0598-2021. PROCESO MINERD-CCC-PEEX-2021-0002. SEGÚN OFICIO DCC-0161-2022.  **(RETENCION 5% PROVEEDOR DEL ESTADO, SEGUN LEY 253-12, ART. 10.**</t>
  </si>
  <si>
    <t>131132057</t>
  </si>
  <si>
    <t>Maxibodegas Eop Del Caribe, SRL</t>
  </si>
  <si>
    <t>B1500000905, 897 Y 929</t>
  </si>
  <si>
    <t>PAGO FACTURAS NCF #B1500000905 DE FECHA 03/11/2021, #B1500000897 DE FECHA 25/10/2021 Y #B1500000929 DE FECHA 01/12/2021 POR ADQUISICION DE EQUIPOS Y DISPOSITIVOS (MONITORES TACTIL DE 65") PARA LOS ESTUDIANTES Y DOCENTES DE LOS CENTROS EDUCATIVOS PUBLICOS DENTRO DEL MARCO DEL PROGRAMA REPUBLICA DIGITAL, REF. MINERD-CCC-LPN-2019-0001, OFICIO DCC#0958/2021, CONTRATO #0569/2019, RETENCION DEL 5% PROVEEDOR DEL ESTADO, SEGUN LEY 253-12 ARTICULO 10, LITERAL E.</t>
  </si>
  <si>
    <t>130833362</t>
  </si>
  <si>
    <t>APLEX SECURITY, S.R.L</t>
  </si>
  <si>
    <t>B1500000316 Y B150000018</t>
  </si>
  <si>
    <t>PAGO DE LAS FACTURAS NCF:B1500000316 DE FECHA 10 DE  DICIEMBRE 2021 Y B1500000318 DE FECHA 14 DE  DICIEMBRE DEL 2021, POR LA "ADQUISICION DE EQUIPOS Y DISPOSITIVOS, PARA LOS ESTUDIANTES DE LOS CENTROS EDUCATIVOS PUBLICOS DENTRO DEL MARCO DEL PROGRAMA REPUBLICA DIGITAL-COMPONENTE EDUCACION" "UN ESTUDIANTE, UNA COMPUTADORA-UN DOCENTE, UNA COMPUTADORA. TERCERA ETAPA", MEDIANTE EL PROCESO MINERD-CCC-LPN-2019-0001, ACTA No.129-2019, SEGUN CONTRATO # 00574/2019, OFICIO # 2223/2021.</t>
  </si>
  <si>
    <t>B1500000244,304,307,308,310,313,315</t>
  </si>
  <si>
    <t xml:space="preserve">PAGO FACTURAS NCF(s): B1500000244 DE FECHA 06/11/2020, B1500000304 DE FECHA 21/10/2021, B1500000307 02/11/2021, B1500000308 DE FECHA 09/11/2021, B1500000310 DE FECHA 18/11/2021, B1500000313 DE FECHA 19/11/2021, B1500000315 DE FECHA 30/11/2021, POR CONCEPTO ADQUISICIÓN DE EQUIPOS  Y DISPOSITIVOS, PARA LOS ESTUDIANTES DE LOS CENTROS EDUCATIVOS PÚBLICOS DENTRO DEL MARCO DEL PROGRAMA REPÚBLICA DIGITAL-COMPONENTE EDUCACIÓN “UN ESTUDIANTE-UNA COMPUTADORA” “UN DOCENTE-UNA COMPUTADORA”  TERCERA ETAPA, BAJO EL PROCESO DE REF: MINERD-CCC-LPN-2019-0001, SEGÚN CONTR.00574/2019, ACTA No.129/2019, OFIC.1957/2021.
</t>
  </si>
  <si>
    <t>00200733996</t>
  </si>
  <si>
    <t>MARILU FIGUEROA MEDINA</t>
  </si>
  <si>
    <t>CONTR.0155-6</t>
  </si>
  <si>
    <t>CUBICACION #06 DEL CONTRATO #0155/2018 PARA LA REMODELACION/ AMPLIACION DE LA ESCUELA BASICA JOSE ALTAGRACIA TEJEDA (SALOME UREÑA), UBICADO EN EL MUNICIPIO DE CAMBITA GARABITO, PROVINCIA SAN CRISTOBAL, CORRESP. AL LOTE #15, DEL PROCEDIMIENTO  ME-CCC-SO-2013-01-GD DEL 2DO SORTEO DE OBRAS, SEGUN OFICIO #1420/2020 (MOPC).</t>
  </si>
  <si>
    <t>130459878</t>
  </si>
  <si>
    <t>ONESSTA, SRL</t>
  </si>
  <si>
    <t>CONTR. 2380-15</t>
  </si>
  <si>
    <t>CUBICACION #15 DEL CONTRATO #2380/2013, PARA LA CONSTRUCCION DEL CENTRO EDUCATIVO BASICA "MANDIGA" ( SUSTITUCION DE LA TOMAS TAVERAS)", UBICADO EN SANTO DOMINGO ESTE, PROVINCIA SANTO DOMINGO, CORRESPONDIENTE AL  LOTE 40, PROCEDIMIENTO ME-CCC-SO-2013-05-GD DEL 3ER. SORTEO DE OBRAS, SEGUN OFICIO #1404/2020, (OISOE).</t>
  </si>
  <si>
    <t>03104139070</t>
  </si>
  <si>
    <t>PAOLA MICHELLE MARRERO SANCHEZ</t>
  </si>
  <si>
    <t>CONTR.#1474-16.</t>
  </si>
  <si>
    <t>CESION DE CREDITO OTORGADA POR EL BANCO DE RESERVAS DE LA REP. DOM. SEGUN ACTO DE ALGUACIL #192/2/20 DE FECHA 26/02/2020 POR LA SUMA DE RD$8,000,000.00, SIENDO EL  5TO.  PAGO AL BANCO DE RD$1,440,989.93  CORRESP.  CUBICACION #16 DEL CONTRATO # 1474/2012, PARA LA CONSTRUCCION DEL CENTRO EDUCATIVO JUAN ANTONIO ALIX, UBICADO EN EL MUNICIPIO LICEY AL MEDIO, PROVINCIA SANTIAGO CORRESPONDIENTE AL PROCEDIMIENTO ME-PU-SO-01-2012-GD DEL 1ER. SORTEO DE OBRAS, SEGUN OFICIO #891/2020. (MOPC).</t>
  </si>
  <si>
    <t>00111217980</t>
  </si>
  <si>
    <t>RAQUEL ELIZABETH BELTRE ARIAS</t>
  </si>
  <si>
    <t>CONTR.2250-15/AD-740</t>
  </si>
  <si>
    <t>CESION DE CREDITO OTORGADA POR EL BANCO DE RESERVAS DE LA REP. DOM. SEGUN ACTO DE ALGUACIL  #30-08-2019  DE FECHA  DE 23/08/19 POR VALOR DE  RD$ 5,000,000.00, SIENDO EL 3ER. Y ULTIMO PAGO DE RD$2,245,543.22, VER ANEXO,  CORRESP. A LA CUBICACION #15 FINAL  DEL CONTRATO #2250/2013 Y ADENDA FINAL #000740/2021, PARA LA CONSTRUCCION DEL CENTRO EDUCATIVO LICEO "LA CUABA", UBICADO EN EL MUNICIPIO PERALVILLO, PROVINCIA MONTE PLATA, CORRESPONDIENTE AL LOTE 6, PROCEDIMIENTO ME-CCC-SO-2013-05-GD DEL 3ER. SORTEO DE OBRAS, SEGUN OFICIO #1876/2021. LEY No.118-21. (OISOE).</t>
  </si>
  <si>
    <t>01600018616</t>
  </si>
  <si>
    <t>YONI ANTONELY GARCIA SIERRA</t>
  </si>
  <si>
    <t>CONTR.0240-13</t>
  </si>
  <si>
    <t xml:space="preserve">CESION DE CREDITO OTORGADA POR EL BANCO DE RESERVAS DE LA REP. DOM. SEGUN ACTO DE ALGUACIL #3-7-2020 D/F 6/07/2020 POR LA SUMA DE RD$1,500,000.00, SIENDO EL 1ER PAGO DE RD$493,832.65, VER ANEXO, CORRESP. A LA CUBICACION #13 DEL CONTRATO # 0240/2013, PARA LA AMPLIACION DE LA ESCUELA JUAN CANO, EL LLANO, UBICADA EN EL LLANO, PROVINCIA ELIAS PIÑA, REP. DOM. CORRESPONDIENTE AL LOTE 11 DEL PROCEDIMIENTO DE URGENCIA ME-CCC-SO-2013-01-GD, DEL 2DO. SORTEO DE OBRAS, SEGUN OFICIO # 832/2021. (MOPC)
</t>
  </si>
  <si>
    <t>00106225360</t>
  </si>
  <si>
    <t>LUIS ROBERTO GUIRADO SOSA</t>
  </si>
  <si>
    <t>CONTR.2069-15</t>
  </si>
  <si>
    <t>CUBICACION FINAL #15 DEL CONTRATO # 2069/2013,  PARA LA CONSTRUCCION DEL CENTRO EDUCATIVO "BASICA BRISAS DE ESTE", UBICADO EN EL MUNICIPIO SANTO DOMINGO ESTE, PROVINCIA SANTO DOMINGO, CORRESPONDIENTE AL LOTE 32, PROCEDIMIENTO ME-CCC-SO-2013-05-GD DEL 3ER. SORTEO DE OBRAS, OFICIO #1876/2021. (OISOE), LEY N°118-21.</t>
  </si>
  <si>
    <t>00100234095</t>
  </si>
  <si>
    <t>JULIO CESAR RIOS FABIAN.</t>
  </si>
  <si>
    <t>CONTR.2289-24</t>
  </si>
  <si>
    <t>CESION DE CREDITO OTORGADA POR EL BANCO DE RESERVAS DE LA REP. DOM. SEGUN ACTO DE ALGUACIL #12-7-2019 DE FECHA 12/07/2019 POR LA SUMA DE RD$3,000,000.00, SIENDO EL 1ER. Y UNICO PAGO DE RD$3,000,000.00, VER ANEXO,  CORRESP A LA  CUBICACION #24 FINAL DEL CONTRATO #2289/2013, PARA LA CONSTRUCCION DEL CENTRO EDUCATIVO "LICEO HATO DAMAS 1",UBICADO EN EL MUNICIPIO Y PROVINCIA SAN CRISTOBAL, CORRESPONDIENTE AL LOTE 16, DEL PROCEDIMIENTO ME-CCC-SO-2013-05-GD DEL 3ER. SORTEO DE OBRAS, SEGUN OFICIO #1875/2021. LEY No.118-21. (MOPC)</t>
  </si>
  <si>
    <t>00108727892</t>
  </si>
  <si>
    <t>CUBICACION #18 CORTE  DEL CONTRATO #0313/2015, ADENDA I #000350/2021 Y ADENDA II 000509/2021,  PARA LA CONSTRUCCION DEL CENTRO EDUCATIVO BASiCA ESPEJO RAMONA NERIS SOSA, UBICADO EN EL MUNICIPIO DE SANTO DOMINGO NORTE, PRVINCIA SANTO DOMINGO, CORRESP. AL LOTE #18, PROCEDIMIENTO MME-CCC-SO-2014-01-GD, DEL 4TO SORTEO DE OBRAS, OFICIO #1835/2021 LEY NO.118-2021. (MOPC)</t>
  </si>
  <si>
    <t>B1500115991</t>
  </si>
  <si>
    <t>PAGO FACTURA NCF #B1500115991 DE FECHA 28/12/2021 POR SERVICIOS DE FLOTAS NUMERO DE CUENTA 701923262, CORRESPONDIENTE AL MES DE DICIEMBRE DEL 2021, OFICIO DGA#140/2022.</t>
  </si>
  <si>
    <t>B1500115994</t>
  </si>
  <si>
    <t>PAGO FACTURA NCF #B1500115994 DE FECHA 28/12/2021 (CTA.712055913), POR SERVICIOS TELEFÓNICOS FIJOS DE LA SEDE CENTRAL DEL MINERD, SUS DEPENDENCIAS Y CENTROS EDUCATIVOS, CORRESPONDIENTE AL MES DE DICIEMBRE DEL AÑO 2021, SEGÚN OFICIO #DGA 141/2022.</t>
  </si>
  <si>
    <t>B1500036312</t>
  </si>
  <si>
    <t>PAGO DE LA FACTURA NCF:B1500036312 DE FECHA 05 DE ENERO 2022, POR SERVICIO DE INTERNET, CORRESPONDIENTE AL MES DE DICIEMBRE DEL 2021, PERTENECIENTE A LA CUANTA 11780752, SEGUN OFICIO DGA # 147/2022. **(RETENCION 5% PROVEEDOR DEL ESTADO, LEY 253-12, ART. 10, LITERAL E.)**</t>
  </si>
  <si>
    <t>B1500036324</t>
  </si>
  <si>
    <t>PAGO DE LA FACTURA NCF:B1500036324, DE FECHA 05 DE ENERO 2022, POR CONCEPTO DE SERVICIO DE INTERNET, ALTICE DOMINICANA, S.A. CTA.12486293, CORRESPONDIENTE AL MES DE DICIEMBRE 2021, SEGUN OFIC.#DGA-149/2022.</t>
  </si>
  <si>
    <t>B1500036318</t>
  </si>
  <si>
    <t>PAGO FACTURA NCF #B1500036318 DE FECHA 05/01/2022, POR SERVICIO DE INTERNET, CTA.11978236, CORRESP. AL MES DE DICIEMBRE DEL 2021, SEGUN OFICIO #DGA 150/2022. RETENCION 5% PROVEEDOR DEL ESTADO, SEGUN LEY 253-12, ART.10, LITERAL E.</t>
  </si>
  <si>
    <t>B1500036333</t>
  </si>
  <si>
    <t>PAGO DE LA FACTURA NCF: B1500036333 DE FECHA 05 DE ENERO DEL 2022, POR SERVICIOS TELEFONICOS (FLOTILLAS) Cta.12823355, CORRESPONDIENTE AL MES DE DICIEMBRE DEL 2021, SEGUN OFICIO DGA-148-2022. **(RETENCION 5% PROVEEDOR DEL ESTADO, SEGUN LEY 253-12, ART. 10, LITERAL E.) **</t>
  </si>
  <si>
    <t>B1500036675</t>
  </si>
  <si>
    <t xml:space="preserve">PAGO FACTURA NCF: B1500036675 DE FECHA 15 DE ENERO 2022,, POR CONCEPTO DE SERVICIO  INTERNET ASIMETRICO, CORRESPONDIENTE AL PERIODO 11 DE DICIEMBRE DEL 2021 AL 15 DE ENERO DEL 2022, SEGUN OFICIO #151/2022.
</t>
  </si>
  <si>
    <t>JOSE NICOLAS SANTANA SANTANA</t>
  </si>
  <si>
    <t>CONTR.0313-18/AD/509</t>
  </si>
  <si>
    <t>MONTO</t>
  </si>
  <si>
    <t>RNC</t>
  </si>
  <si>
    <t>NCF</t>
  </si>
  <si>
    <t>CONCEPTO</t>
  </si>
  <si>
    <t>FECHA DE LA FACTURA</t>
  </si>
  <si>
    <t>B1500035512</t>
  </si>
  <si>
    <t>28/10/2021</t>
  </si>
  <si>
    <t>1/1/2022</t>
  </si>
  <si>
    <t>1/11/2021</t>
  </si>
  <si>
    <t>5/11/2021</t>
  </si>
  <si>
    <t>1/12/2021</t>
  </si>
  <si>
    <t>7/7/2021</t>
  </si>
  <si>
    <t>8/11/2021</t>
  </si>
  <si>
    <t>28/11/2021</t>
  </si>
  <si>
    <t>5/12/2021</t>
  </si>
  <si>
    <t>15/12/2021</t>
  </si>
  <si>
    <t>6/12/2021</t>
  </si>
  <si>
    <t>3/12/2021</t>
  </si>
  <si>
    <t>22/11/2021</t>
  </si>
  <si>
    <t>7/12/2021</t>
  </si>
  <si>
    <t>26/11/2021</t>
  </si>
  <si>
    <t>11/11/2021</t>
  </si>
  <si>
    <t>3/1/2022</t>
  </si>
  <si>
    <t>28/12/2021</t>
  </si>
  <si>
    <t>5/1/2022</t>
  </si>
  <si>
    <t>15/1/2022</t>
  </si>
  <si>
    <t>PROVEEDOR</t>
  </si>
  <si>
    <t>COMPAÑIA DOMINICANA DE TELEFONOS</t>
  </si>
  <si>
    <t>B1500109794, 109795, 109996, 110226, 110555, 110556, 110557, 110558, 110559, 110560, 110561, 110562, 110563, 110564, 110565, 110566 Y 110567</t>
  </si>
  <si>
    <t>20/12/2021</t>
  </si>
  <si>
    <t>14/15/2021</t>
  </si>
  <si>
    <t>22/11Y 01/12/2021</t>
  </si>
  <si>
    <t>15/125/2021</t>
  </si>
  <si>
    <t>2/11/2021</t>
  </si>
  <si>
    <t>3/11/2021</t>
  </si>
  <si>
    <t>12/12/2021</t>
  </si>
  <si>
    <t>06/11/2020,  21/10,  02/11,  09/11,  18/11,  19/11 Y 30/11/2021,</t>
  </si>
  <si>
    <t>21,26/10,   1,3 Y 9/11/2021</t>
  </si>
  <si>
    <t>COMPAÑIA DOMINICANA DE TELEFONO</t>
  </si>
  <si>
    <t>COMPAÑIA DOM. DE TELEFONOS</t>
  </si>
  <si>
    <t>COLUMBUS NETWORKS DOM.</t>
  </si>
  <si>
    <t>DIRECCIÓN GENERAL  DE CONTABILIDAD</t>
  </si>
  <si>
    <t>TOTAL GRAL</t>
  </si>
  <si>
    <t>ESTADO DE CUENTAS POR PAGAR AL 31 DE ENERO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</si>
</sst>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9"/>
      <color theme="1"/>
      <name val="Calibri"/>
      <family val="2"/>
      <scheme val="minor"/>
    </font>
    <font>
      <b/>
      <sz val="9"/>
      <color theme="1"/>
      <name val="Calibri"/>
      <family val="2"/>
      <scheme val="minor"/>
    </font>
    <font>
      <b/>
      <sz val="9"/>
      <color theme="1"/>
      <name val="Arial"/>
      <family val="2"/>
    </font>
    <font>
      <b/>
      <sz val="9"/>
      <name val="Calibri"/>
      <family val="2"/>
      <scheme val="minor"/>
    </font>
  </fonts>
  <fills count="3">
    <fill>
      <patternFill patternType="none"/>
    </fill>
    <fill>
      <patternFill patternType="gray125"/>
    </fill>
    <fill>
      <patternFill patternType="solid">
        <fgColor theme="5"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49" fontId="1" fillId="0" borderId="1" xfId="0" applyNumberFormat="1" applyFont="1" applyBorder="1" applyAlignment="1">
      <alignment horizontal="left" vertical="center"/>
    </xf>
    <xf numFmtId="49" fontId="1" fillId="0" borderId="1" xfId="0" applyNumberFormat="1" applyFont="1" applyBorder="1" applyAlignment="1">
      <alignment horizontal="left" vertical="top" wrapText="1"/>
    </xf>
    <xf numFmtId="4" fontId="1" fillId="0" borderId="1" xfId="0" applyNumberFormat="1" applyFont="1" applyBorder="1" applyAlignment="1">
      <alignment horizontal="right" vertical="center"/>
    </xf>
    <xf numFmtId="49" fontId="1" fillId="0" borderId="1" xfId="0" applyNumberFormat="1" applyFont="1" applyBorder="1" applyAlignment="1">
      <alignment horizontal="left" vertical="center" wrapText="1"/>
    </xf>
    <xf numFmtId="49" fontId="1" fillId="0" borderId="1" xfId="0" applyNumberFormat="1" applyFont="1" applyBorder="1" applyAlignment="1">
      <alignment horizontal="left" vertical="top"/>
    </xf>
    <xf numFmtId="4" fontId="1" fillId="0" borderId="1" xfId="0" applyNumberFormat="1" applyFont="1" applyBorder="1" applyAlignment="1">
      <alignment horizontal="right" vertical="top"/>
    </xf>
    <xf numFmtId="49" fontId="1" fillId="0" borderId="2" xfId="0" applyNumberFormat="1" applyFont="1" applyBorder="1" applyAlignment="1">
      <alignment horizontal="left" vertical="center"/>
    </xf>
    <xf numFmtId="49" fontId="1" fillId="0" borderId="2" xfId="0" applyNumberFormat="1" applyFont="1" applyBorder="1" applyAlignment="1">
      <alignment horizontal="left" vertical="center" wrapText="1"/>
    </xf>
    <xf numFmtId="4" fontId="1" fillId="0" borderId="2" xfId="0" applyNumberFormat="1" applyFont="1" applyBorder="1" applyAlignment="1">
      <alignment horizontal="righ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vertical="top" wrapText="1"/>
    </xf>
    <xf numFmtId="0" fontId="1" fillId="0" borderId="0" xfId="0" applyFont="1"/>
    <xf numFmtId="0" fontId="2" fillId="0" borderId="0" xfId="0" applyFont="1" applyAlignment="1">
      <alignment horizontal="center" vertical="center"/>
    </xf>
    <xf numFmtId="0" fontId="1" fillId="0" borderId="0" xfId="0" applyFont="1" applyAlignment="1">
      <alignment vertical="top"/>
    </xf>
    <xf numFmtId="4" fontId="2" fillId="0" borderId="1" xfId="0" applyNumberFormat="1" applyFont="1" applyBorder="1" applyAlignment="1">
      <alignment vertical="center"/>
    </xf>
    <xf numFmtId="0" fontId="1" fillId="0" borderId="1" xfId="0" applyFont="1" applyBorder="1" applyAlignment="1">
      <alignment vertical="top"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0" xfId="0"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vertical="top" wrapText="1"/>
    </xf>
    <xf numFmtId="0" fontId="1" fillId="0" borderId="0" xfId="0" applyFont="1" applyBorder="1" applyAlignment="1">
      <alignment horizontal="center" vertical="top"/>
    </xf>
    <xf numFmtId="0" fontId="2" fillId="0" borderId="0" xfId="0" applyFont="1" applyBorder="1" applyAlignment="1">
      <alignment horizontal="center" vertical="top"/>
    </xf>
    <xf numFmtId="0" fontId="1" fillId="0" borderId="0" xfId="0" applyFont="1" applyBorder="1" applyAlignment="1">
      <alignment horizontal="center" vertical="center"/>
    </xf>
    <xf numFmtId="0" fontId="3" fillId="0" borderId="0" xfId="0" applyFont="1" applyFill="1" applyAlignment="1">
      <alignment horizontal="center" wrapText="1"/>
    </xf>
    <xf numFmtId="0" fontId="3" fillId="0" borderId="0" xfId="0" applyFont="1" applyFill="1" applyBorder="1" applyAlignment="1">
      <alignment horizontal="center" wrapText="1"/>
    </xf>
    <xf numFmtId="0" fontId="2" fillId="0" borderId="0" xfId="0" applyFont="1" applyBorder="1" applyAlignment="1">
      <alignment horizontal="center" vertical="center"/>
    </xf>
    <xf numFmtId="0" fontId="1" fillId="0" borderId="3" xfId="0" applyFont="1" applyBorder="1" applyAlignment="1">
      <alignment horizontal="right" vertical="center"/>
    </xf>
    <xf numFmtId="0" fontId="1" fillId="0" borderId="4" xfId="0" applyFont="1" applyBorder="1" applyAlignment="1">
      <alignment horizontal="right" vertical="center"/>
    </xf>
    <xf numFmtId="0" fontId="1" fillId="0" borderId="5" xfId="0" applyFont="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855345</xdr:colOff>
      <xdr:row>1</xdr:row>
      <xdr:rowOff>89535</xdr:rowOff>
    </xdr:from>
    <xdr:ext cx="3939540" cy="1821180"/>
    <xdr:pic>
      <xdr:nvPicPr>
        <xdr:cNvPr id="2" name="Picture 1">
          <a:extLst>
            <a:ext uri="{FF2B5EF4-FFF2-40B4-BE49-F238E27FC236}">
              <a16:creationId xmlns:a16="http://schemas.microsoft.com/office/drawing/2014/main" id="{00000000-0008-0000-0000-000007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388870" y="241935"/>
          <a:ext cx="393954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63499</xdr:colOff>
      <xdr:row>76</xdr:row>
      <xdr:rowOff>105832</xdr:rowOff>
    </xdr:from>
    <xdr:to>
      <xdr:col>5</xdr:col>
      <xdr:colOff>3882721</xdr:colOff>
      <xdr:row>85</xdr:row>
      <xdr:rowOff>84665</xdr:rowOff>
    </xdr:to>
    <xdr:pic>
      <xdr:nvPicPr>
        <xdr:cNvPr id="3" name="Imagen 2"/>
        <xdr:cNvPicPr>
          <a:picLocks noChangeAspect="1"/>
        </xdr:cNvPicPr>
      </xdr:nvPicPr>
      <xdr:blipFill>
        <a:blip xmlns:r="http://schemas.openxmlformats.org/officeDocument/2006/relationships" r:embed="rId2"/>
        <a:stretch>
          <a:fillRect/>
        </a:stretch>
      </xdr:blipFill>
      <xdr:spPr>
        <a:xfrm>
          <a:off x="63499" y="47402749"/>
          <a:ext cx="9005055" cy="204258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F87"/>
  <sheetViews>
    <sheetView tabSelected="1" view="pageBreakPreview" zoomScale="90" zoomScaleNormal="100" zoomScaleSheetLayoutView="90" workbookViewId="0">
      <selection activeCell="F20" sqref="F20"/>
    </sheetView>
  </sheetViews>
  <sheetFormatPr baseColWidth="10" defaultColWidth="11.5703125" defaultRowHeight="12" x14ac:dyDescent="0.2"/>
  <cols>
    <col min="1" max="1" width="29.7109375" style="10" customWidth="1"/>
    <col min="2" max="2" width="13.140625" style="10" customWidth="1"/>
    <col min="3" max="3" width="10.85546875" style="11" customWidth="1"/>
    <col min="4" max="4" width="9.140625" style="10" customWidth="1"/>
    <col min="5" max="5" width="14.85546875" style="10" bestFit="1" customWidth="1"/>
    <col min="6" max="6" width="58.7109375" style="12" customWidth="1"/>
    <col min="7" max="16384" width="11.5703125" style="13"/>
  </cols>
  <sheetData>
    <row r="14" spans="1:6" ht="13.9" customHeight="1" x14ac:dyDescent="0.2"/>
    <row r="15" spans="1:6" ht="15" customHeight="1" x14ac:dyDescent="0.2">
      <c r="A15" s="28" t="s">
        <v>211</v>
      </c>
      <c r="B15" s="28"/>
      <c r="C15" s="28"/>
      <c r="D15" s="28"/>
      <c r="E15" s="28"/>
      <c r="F15" s="28"/>
    </row>
    <row r="16" spans="1:6" ht="15" customHeight="1" x14ac:dyDescent="0.2">
      <c r="A16" s="29" t="s">
        <v>213</v>
      </c>
      <c r="B16" s="29"/>
      <c r="C16" s="29"/>
      <c r="D16" s="29"/>
      <c r="E16" s="29"/>
      <c r="F16" s="29"/>
    </row>
    <row r="17" spans="1:6" s="14" customFormat="1" ht="47.25" customHeight="1" x14ac:dyDescent="0.25">
      <c r="A17" s="18" t="s">
        <v>196</v>
      </c>
      <c r="B17" s="18" t="s">
        <v>171</v>
      </c>
      <c r="C17" s="19" t="s">
        <v>172</v>
      </c>
      <c r="D17" s="19" t="s">
        <v>174</v>
      </c>
      <c r="E17" s="18" t="s">
        <v>170</v>
      </c>
      <c r="F17" s="19" t="s">
        <v>173</v>
      </c>
    </row>
    <row r="18" spans="1:6" ht="60" customHeight="1" x14ac:dyDescent="0.2">
      <c r="A18" s="4" t="s">
        <v>209</v>
      </c>
      <c r="B18" s="1" t="s">
        <v>0</v>
      </c>
      <c r="C18" s="2" t="s">
        <v>198</v>
      </c>
      <c r="D18" s="1" t="s">
        <v>176</v>
      </c>
      <c r="E18" s="3">
        <v>2459828.9300000002</v>
      </c>
      <c r="F18" s="20" t="s">
        <v>2</v>
      </c>
    </row>
    <row r="19" spans="1:6" ht="44.45" customHeight="1" x14ac:dyDescent="0.2">
      <c r="A19" s="4" t="s">
        <v>4</v>
      </c>
      <c r="B19" s="1" t="s">
        <v>3</v>
      </c>
      <c r="C19" s="4" t="s">
        <v>5</v>
      </c>
      <c r="D19" s="1" t="s">
        <v>177</v>
      </c>
      <c r="E19" s="3">
        <v>1646739.6</v>
      </c>
      <c r="F19" s="20" t="s">
        <v>6</v>
      </c>
    </row>
    <row r="20" spans="1:6" ht="52.9" customHeight="1" x14ac:dyDescent="0.2">
      <c r="A20" s="4" t="s">
        <v>8</v>
      </c>
      <c r="B20" s="1" t="s">
        <v>7</v>
      </c>
      <c r="C20" s="4" t="s">
        <v>9</v>
      </c>
      <c r="D20" s="1" t="s">
        <v>178</v>
      </c>
      <c r="E20" s="3">
        <v>25728.78</v>
      </c>
      <c r="F20" s="20" t="s">
        <v>10</v>
      </c>
    </row>
    <row r="21" spans="1:6" ht="46.9" customHeight="1" x14ac:dyDescent="0.2">
      <c r="A21" s="4" t="s">
        <v>12</v>
      </c>
      <c r="B21" s="1" t="s">
        <v>11</v>
      </c>
      <c r="C21" s="4" t="s">
        <v>13</v>
      </c>
      <c r="D21" s="1" t="s">
        <v>179</v>
      </c>
      <c r="E21" s="3">
        <v>3745356.79</v>
      </c>
      <c r="F21" s="20" t="s">
        <v>14</v>
      </c>
    </row>
    <row r="22" spans="1:6" ht="60" customHeight="1" x14ac:dyDescent="0.2">
      <c r="A22" s="4" t="s">
        <v>12</v>
      </c>
      <c r="B22" s="1" t="s">
        <v>11</v>
      </c>
      <c r="C22" s="4" t="s">
        <v>175</v>
      </c>
      <c r="D22" s="1" t="s">
        <v>184</v>
      </c>
      <c r="E22" s="3">
        <v>3653303.81</v>
      </c>
      <c r="F22" s="20" t="s">
        <v>15</v>
      </c>
    </row>
    <row r="23" spans="1:6" ht="60" customHeight="1" x14ac:dyDescent="0.2">
      <c r="A23" s="4" t="s">
        <v>17</v>
      </c>
      <c r="B23" s="1" t="s">
        <v>16</v>
      </c>
      <c r="C23" s="4" t="s">
        <v>18</v>
      </c>
      <c r="D23" s="1" t="s">
        <v>180</v>
      </c>
      <c r="E23" s="3">
        <v>1133358.8</v>
      </c>
      <c r="F23" s="20" t="s">
        <v>19</v>
      </c>
    </row>
    <row r="24" spans="1:6" ht="55.9" customHeight="1" x14ac:dyDescent="0.2">
      <c r="A24" s="4" t="s">
        <v>12</v>
      </c>
      <c r="B24" s="1" t="s">
        <v>11</v>
      </c>
      <c r="C24" s="4" t="s">
        <v>20</v>
      </c>
      <c r="D24" s="1" t="s">
        <v>179</v>
      </c>
      <c r="E24" s="3">
        <v>3646076.96</v>
      </c>
      <c r="F24" s="20" t="s">
        <v>21</v>
      </c>
    </row>
    <row r="25" spans="1:6" ht="60" customHeight="1" x14ac:dyDescent="0.2">
      <c r="A25" s="4" t="s">
        <v>210</v>
      </c>
      <c r="B25" s="1" t="s">
        <v>16</v>
      </c>
      <c r="C25" s="4" t="s">
        <v>22</v>
      </c>
      <c r="D25" s="1" t="s">
        <v>178</v>
      </c>
      <c r="E25" s="3">
        <v>1123265.72</v>
      </c>
      <c r="F25" s="20" t="s">
        <v>23</v>
      </c>
    </row>
    <row r="26" spans="1:6" ht="60" customHeight="1" x14ac:dyDescent="0.2">
      <c r="A26" s="4" t="s">
        <v>8</v>
      </c>
      <c r="B26" s="1" t="s">
        <v>7</v>
      </c>
      <c r="C26" s="4" t="s">
        <v>24</v>
      </c>
      <c r="D26" s="1" t="s">
        <v>178</v>
      </c>
      <c r="E26" s="3">
        <v>545670.65</v>
      </c>
      <c r="F26" s="20" t="s">
        <v>25</v>
      </c>
    </row>
    <row r="27" spans="1:6" ht="60" customHeight="1" x14ac:dyDescent="0.2">
      <c r="A27" s="4" t="s">
        <v>8</v>
      </c>
      <c r="B27" s="1" t="s">
        <v>7</v>
      </c>
      <c r="C27" s="4" t="s">
        <v>26</v>
      </c>
      <c r="D27" s="1" t="s">
        <v>178</v>
      </c>
      <c r="E27" s="3">
        <v>243690</v>
      </c>
      <c r="F27" s="20" t="s">
        <v>27</v>
      </c>
    </row>
    <row r="28" spans="1:6" ht="60" customHeight="1" x14ac:dyDescent="0.2">
      <c r="A28" s="4" t="s">
        <v>8</v>
      </c>
      <c r="B28" s="1" t="s">
        <v>7</v>
      </c>
      <c r="C28" s="4" t="s">
        <v>28</v>
      </c>
      <c r="D28" s="1" t="s">
        <v>180</v>
      </c>
      <c r="E28" s="3">
        <v>243689.99</v>
      </c>
      <c r="F28" s="20" t="s">
        <v>29</v>
      </c>
    </row>
    <row r="29" spans="1:6" ht="53.45" customHeight="1" x14ac:dyDescent="0.2">
      <c r="A29" s="4" t="s">
        <v>8</v>
      </c>
      <c r="B29" s="1" t="s">
        <v>7</v>
      </c>
      <c r="C29" s="4" t="s">
        <v>30</v>
      </c>
      <c r="D29" s="1" t="s">
        <v>180</v>
      </c>
      <c r="E29" s="3">
        <v>25728.78</v>
      </c>
      <c r="F29" s="20" t="s">
        <v>31</v>
      </c>
    </row>
    <row r="30" spans="1:6" ht="60" customHeight="1" x14ac:dyDescent="0.2">
      <c r="A30" s="4" t="s">
        <v>33</v>
      </c>
      <c r="B30" s="1" t="s">
        <v>32</v>
      </c>
      <c r="C30" s="4" t="s">
        <v>34</v>
      </c>
      <c r="D30" s="1" t="s">
        <v>181</v>
      </c>
      <c r="E30" s="3">
        <v>560976.17000000004</v>
      </c>
      <c r="F30" s="20" t="s">
        <v>35</v>
      </c>
    </row>
    <row r="31" spans="1:6" ht="60" customHeight="1" x14ac:dyDescent="0.2">
      <c r="A31" s="4" t="s">
        <v>8</v>
      </c>
      <c r="B31" s="1" t="s">
        <v>7</v>
      </c>
      <c r="C31" s="4" t="s">
        <v>36</v>
      </c>
      <c r="D31" s="1" t="s">
        <v>182</v>
      </c>
      <c r="E31" s="3">
        <v>1239552</v>
      </c>
      <c r="F31" s="20" t="s">
        <v>37</v>
      </c>
    </row>
    <row r="32" spans="1:6" ht="60" customHeight="1" x14ac:dyDescent="0.2">
      <c r="A32" s="4" t="s">
        <v>208</v>
      </c>
      <c r="B32" s="1" t="s">
        <v>0</v>
      </c>
      <c r="C32" s="4" t="s">
        <v>38</v>
      </c>
      <c r="D32" s="1" t="s">
        <v>183</v>
      </c>
      <c r="E32" s="3">
        <v>9871628.9600000009</v>
      </c>
      <c r="F32" s="20" t="s">
        <v>39</v>
      </c>
    </row>
    <row r="33" spans="1:6" ht="60" customHeight="1" x14ac:dyDescent="0.2">
      <c r="A33" s="4" t="s">
        <v>197</v>
      </c>
      <c r="B33" s="1" t="s">
        <v>0</v>
      </c>
      <c r="C33" s="4" t="s">
        <v>40</v>
      </c>
      <c r="D33" s="1" t="s">
        <v>183</v>
      </c>
      <c r="E33" s="3">
        <v>2036700.63</v>
      </c>
      <c r="F33" s="20" t="s">
        <v>41</v>
      </c>
    </row>
    <row r="34" spans="1:6" ht="43.9" customHeight="1" x14ac:dyDescent="0.2">
      <c r="A34" s="4" t="s">
        <v>209</v>
      </c>
      <c r="B34" s="1" t="s">
        <v>0</v>
      </c>
      <c r="C34" s="4" t="s">
        <v>42</v>
      </c>
      <c r="D34" s="1" t="s">
        <v>183</v>
      </c>
      <c r="E34" s="3">
        <v>2464358.65</v>
      </c>
      <c r="F34" s="20" t="s">
        <v>43</v>
      </c>
    </row>
    <row r="35" spans="1:6" ht="44.45" customHeight="1" x14ac:dyDescent="0.2">
      <c r="A35" s="4" t="s">
        <v>12</v>
      </c>
      <c r="B35" s="1" t="s">
        <v>11</v>
      </c>
      <c r="C35" s="4" t="s">
        <v>44</v>
      </c>
      <c r="D35" s="1" t="s">
        <v>184</v>
      </c>
      <c r="E35" s="3">
        <v>2491531.52</v>
      </c>
      <c r="F35" s="20" t="s">
        <v>45</v>
      </c>
    </row>
    <row r="36" spans="1:6" ht="48" customHeight="1" x14ac:dyDescent="0.2">
      <c r="A36" s="4" t="s">
        <v>12</v>
      </c>
      <c r="B36" s="1" t="s">
        <v>11</v>
      </c>
      <c r="C36" s="4" t="s">
        <v>46</v>
      </c>
      <c r="D36" s="1" t="s">
        <v>184</v>
      </c>
      <c r="E36" s="3">
        <v>3304784.54</v>
      </c>
      <c r="F36" s="20" t="s">
        <v>47</v>
      </c>
    </row>
    <row r="37" spans="1:6" ht="53.45" customHeight="1" x14ac:dyDescent="0.2">
      <c r="A37" s="4" t="s">
        <v>12</v>
      </c>
      <c r="B37" s="1" t="s">
        <v>11</v>
      </c>
      <c r="C37" s="4" t="s">
        <v>48</v>
      </c>
      <c r="D37" s="1" t="s">
        <v>184</v>
      </c>
      <c r="E37" s="3">
        <v>1938007.35</v>
      </c>
      <c r="F37" s="20" t="s">
        <v>49</v>
      </c>
    </row>
    <row r="38" spans="1:6" ht="40.9" customHeight="1" x14ac:dyDescent="0.2">
      <c r="A38" s="4" t="s">
        <v>12</v>
      </c>
      <c r="B38" s="1" t="s">
        <v>11</v>
      </c>
      <c r="C38" s="4" t="s">
        <v>50</v>
      </c>
      <c r="D38" s="1" t="s">
        <v>185</v>
      </c>
      <c r="E38" s="3">
        <v>428264.11</v>
      </c>
      <c r="F38" s="20" t="s">
        <v>51</v>
      </c>
    </row>
    <row r="39" spans="1:6" ht="60" customHeight="1" x14ac:dyDescent="0.2">
      <c r="A39" s="4" t="s">
        <v>53</v>
      </c>
      <c r="B39" s="1" t="s">
        <v>52</v>
      </c>
      <c r="C39" s="4" t="s">
        <v>54</v>
      </c>
      <c r="D39" s="1" t="s">
        <v>199</v>
      </c>
      <c r="E39" s="3">
        <v>104814837.59999999</v>
      </c>
      <c r="F39" s="20" t="s">
        <v>55</v>
      </c>
    </row>
    <row r="40" spans="1:6" ht="52.15" customHeight="1" x14ac:dyDescent="0.2">
      <c r="A40" s="4" t="s">
        <v>57</v>
      </c>
      <c r="B40" s="1" t="s">
        <v>56</v>
      </c>
      <c r="C40" s="4" t="s">
        <v>58</v>
      </c>
      <c r="D40" s="1" t="s">
        <v>199</v>
      </c>
      <c r="E40" s="3">
        <v>116789736.56</v>
      </c>
      <c r="F40" s="20" t="s">
        <v>59</v>
      </c>
    </row>
    <row r="41" spans="1:6" ht="52.15" customHeight="1" x14ac:dyDescent="0.2">
      <c r="A41" s="4" t="s">
        <v>61</v>
      </c>
      <c r="B41" s="1" t="s">
        <v>60</v>
      </c>
      <c r="C41" s="4" t="s">
        <v>62</v>
      </c>
      <c r="D41" s="1" t="s">
        <v>186</v>
      </c>
      <c r="E41" s="3">
        <v>79468488</v>
      </c>
      <c r="F41" s="20" t="s">
        <v>63</v>
      </c>
    </row>
    <row r="42" spans="1:6" ht="54" customHeight="1" x14ac:dyDescent="0.2">
      <c r="A42" s="4" t="s">
        <v>65</v>
      </c>
      <c r="B42" s="1" t="s">
        <v>64</v>
      </c>
      <c r="C42" s="4" t="s">
        <v>66</v>
      </c>
      <c r="D42" s="1" t="s">
        <v>184</v>
      </c>
      <c r="E42" s="3">
        <v>45864465.75</v>
      </c>
      <c r="F42" s="20" t="s">
        <v>67</v>
      </c>
    </row>
    <row r="43" spans="1:6" ht="51" customHeight="1" x14ac:dyDescent="0.2">
      <c r="A43" s="4" t="s">
        <v>53</v>
      </c>
      <c r="B43" s="1" t="s">
        <v>52</v>
      </c>
      <c r="C43" s="4" t="s">
        <v>68</v>
      </c>
      <c r="D43" s="1" t="s">
        <v>200</v>
      </c>
      <c r="E43" s="3">
        <v>346832364.05000001</v>
      </c>
      <c r="F43" s="20" t="s">
        <v>69</v>
      </c>
    </row>
    <row r="44" spans="1:6" ht="60" customHeight="1" x14ac:dyDescent="0.2">
      <c r="A44" s="4" t="s">
        <v>71</v>
      </c>
      <c r="B44" s="1" t="s">
        <v>70</v>
      </c>
      <c r="C44" s="4" t="s">
        <v>72</v>
      </c>
      <c r="D44" s="1"/>
      <c r="E44" s="3">
        <v>1671431.08</v>
      </c>
      <c r="F44" s="20" t="s">
        <v>73</v>
      </c>
    </row>
    <row r="45" spans="1:6" ht="80.45" customHeight="1" x14ac:dyDescent="0.2">
      <c r="A45" s="4" t="s">
        <v>71</v>
      </c>
      <c r="B45" s="1" t="s">
        <v>70</v>
      </c>
      <c r="C45" s="4" t="s">
        <v>74</v>
      </c>
      <c r="D45" s="1" t="s">
        <v>187</v>
      </c>
      <c r="E45" s="3">
        <v>3261269.48</v>
      </c>
      <c r="F45" s="20" t="s">
        <v>75</v>
      </c>
    </row>
    <row r="46" spans="1:6" ht="84" x14ac:dyDescent="0.2">
      <c r="A46" s="4" t="s">
        <v>71</v>
      </c>
      <c r="B46" s="1" t="s">
        <v>70</v>
      </c>
      <c r="C46" s="4" t="s">
        <v>76</v>
      </c>
      <c r="D46" s="1" t="s">
        <v>201</v>
      </c>
      <c r="E46" s="3">
        <v>7932611.0499999998</v>
      </c>
      <c r="F46" s="20" t="s">
        <v>77</v>
      </c>
    </row>
    <row r="47" spans="1:6" ht="60" customHeight="1" x14ac:dyDescent="0.2">
      <c r="A47" s="4" t="s">
        <v>71</v>
      </c>
      <c r="B47" s="1" t="s">
        <v>70</v>
      </c>
      <c r="C47" s="4" t="s">
        <v>78</v>
      </c>
      <c r="D47" s="1" t="s">
        <v>188</v>
      </c>
      <c r="E47" s="3">
        <v>421269.59</v>
      </c>
      <c r="F47" s="20" t="s">
        <v>79</v>
      </c>
    </row>
    <row r="48" spans="1:6" s="15" customFormat="1" ht="84" x14ac:dyDescent="0.25">
      <c r="A48" s="4" t="s">
        <v>81</v>
      </c>
      <c r="B48" s="1" t="s">
        <v>80</v>
      </c>
      <c r="C48" s="4" t="s">
        <v>82</v>
      </c>
      <c r="D48" s="1" t="s">
        <v>186</v>
      </c>
      <c r="E48" s="3">
        <v>27356920.949999999</v>
      </c>
      <c r="F48" s="20" t="s">
        <v>83</v>
      </c>
    </row>
    <row r="49" spans="1:6" ht="60" customHeight="1" x14ac:dyDescent="0.2">
      <c r="A49" s="4" t="s">
        <v>81</v>
      </c>
      <c r="B49" s="1" t="s">
        <v>80</v>
      </c>
      <c r="C49" s="4" t="s">
        <v>84</v>
      </c>
      <c r="D49" s="4" t="s">
        <v>207</v>
      </c>
      <c r="E49" s="3">
        <v>46053777.640000001</v>
      </c>
      <c r="F49" s="20" t="s">
        <v>85</v>
      </c>
    </row>
    <row r="50" spans="1:6" ht="108" x14ac:dyDescent="0.2">
      <c r="A50" s="4" t="s">
        <v>87</v>
      </c>
      <c r="B50" s="1" t="s">
        <v>86</v>
      </c>
      <c r="C50" s="4" t="s">
        <v>88</v>
      </c>
      <c r="D50" s="1"/>
      <c r="E50" s="3">
        <v>55585551.509999998</v>
      </c>
      <c r="F50" s="20" t="s">
        <v>89</v>
      </c>
    </row>
    <row r="51" spans="1:6" ht="84" x14ac:dyDescent="0.2">
      <c r="A51" s="4" t="s">
        <v>91</v>
      </c>
      <c r="B51" s="1" t="s">
        <v>90</v>
      </c>
      <c r="C51" s="4" t="s">
        <v>88</v>
      </c>
      <c r="D51" s="1" t="s">
        <v>189</v>
      </c>
      <c r="E51" s="3">
        <v>63913248</v>
      </c>
      <c r="F51" s="20" t="s">
        <v>92</v>
      </c>
    </row>
    <row r="52" spans="1:6" ht="60" customHeight="1" x14ac:dyDescent="0.2">
      <c r="A52" s="4" t="s">
        <v>94</v>
      </c>
      <c r="B52" s="1" t="s">
        <v>93</v>
      </c>
      <c r="C52" s="4" t="s">
        <v>88</v>
      </c>
      <c r="D52" s="1" t="s">
        <v>187</v>
      </c>
      <c r="E52" s="3">
        <v>144373197.5</v>
      </c>
      <c r="F52" s="20" t="s">
        <v>95</v>
      </c>
    </row>
    <row r="53" spans="1:6" ht="90" customHeight="1" x14ac:dyDescent="0.2">
      <c r="A53" s="4" t="s">
        <v>97</v>
      </c>
      <c r="B53" s="1" t="s">
        <v>96</v>
      </c>
      <c r="C53" s="4" t="s">
        <v>98</v>
      </c>
      <c r="D53" s="1" t="s">
        <v>202</v>
      </c>
      <c r="E53" s="3">
        <v>60652368</v>
      </c>
      <c r="F53" s="20" t="s">
        <v>99</v>
      </c>
    </row>
    <row r="54" spans="1:6" ht="60" customHeight="1" x14ac:dyDescent="0.2">
      <c r="A54" s="4" t="s">
        <v>101</v>
      </c>
      <c r="B54" s="1" t="s">
        <v>100</v>
      </c>
      <c r="C54" s="4" t="s">
        <v>102</v>
      </c>
      <c r="D54" s="1" t="s">
        <v>190</v>
      </c>
      <c r="E54" s="3">
        <v>7445005.71</v>
      </c>
      <c r="F54" s="20" t="s">
        <v>103</v>
      </c>
    </row>
    <row r="55" spans="1:6" ht="60" customHeight="1" x14ac:dyDescent="0.2">
      <c r="A55" s="4" t="s">
        <v>105</v>
      </c>
      <c r="B55" s="1" t="s">
        <v>104</v>
      </c>
      <c r="C55" s="4" t="s">
        <v>106</v>
      </c>
      <c r="D55" s="1" t="s">
        <v>191</v>
      </c>
      <c r="E55" s="3">
        <v>26582729.989999998</v>
      </c>
      <c r="F55" s="20" t="s">
        <v>107</v>
      </c>
    </row>
    <row r="56" spans="1:6" ht="60" customHeight="1" x14ac:dyDescent="0.2">
      <c r="A56" s="4" t="s">
        <v>109</v>
      </c>
      <c r="B56" s="1" t="s">
        <v>108</v>
      </c>
      <c r="C56" s="4" t="s">
        <v>110</v>
      </c>
      <c r="D56" s="1" t="s">
        <v>203</v>
      </c>
      <c r="E56" s="3">
        <v>163027917.52000001</v>
      </c>
      <c r="F56" s="20" t="s">
        <v>111</v>
      </c>
    </row>
    <row r="57" spans="1:6" ht="60" customHeight="1" x14ac:dyDescent="0.2">
      <c r="A57" s="4" t="s">
        <v>61</v>
      </c>
      <c r="B57" s="1" t="s">
        <v>60</v>
      </c>
      <c r="C57" s="4" t="s">
        <v>112</v>
      </c>
      <c r="D57" s="1" t="s">
        <v>192</v>
      </c>
      <c r="E57" s="3">
        <v>75571056</v>
      </c>
      <c r="F57" s="20" t="s">
        <v>113</v>
      </c>
    </row>
    <row r="58" spans="1:6" ht="60" customHeight="1" x14ac:dyDescent="0.2">
      <c r="A58" s="4" t="s">
        <v>115</v>
      </c>
      <c r="B58" s="1" t="s">
        <v>114</v>
      </c>
      <c r="C58" s="4" t="s">
        <v>116</v>
      </c>
      <c r="D58" s="1" t="s">
        <v>204</v>
      </c>
      <c r="E58" s="3">
        <v>26167909.82</v>
      </c>
      <c r="F58" s="20" t="s">
        <v>117</v>
      </c>
    </row>
    <row r="59" spans="1:6" ht="60" customHeight="1" x14ac:dyDescent="0.2">
      <c r="A59" s="4" t="s">
        <v>119</v>
      </c>
      <c r="B59" s="1" t="s">
        <v>118</v>
      </c>
      <c r="C59" s="4" t="s">
        <v>120</v>
      </c>
      <c r="D59" s="1" t="s">
        <v>205</v>
      </c>
      <c r="E59" s="3">
        <v>18375285.800000001</v>
      </c>
      <c r="F59" s="20" t="s">
        <v>121</v>
      </c>
    </row>
    <row r="60" spans="1:6" ht="60" customHeight="1" x14ac:dyDescent="0.2">
      <c r="A60" s="4" t="s">
        <v>119</v>
      </c>
      <c r="B60" s="1" t="s">
        <v>118</v>
      </c>
      <c r="C60" s="4" t="s">
        <v>122</v>
      </c>
      <c r="D60" s="4" t="s">
        <v>206</v>
      </c>
      <c r="E60" s="3">
        <v>31861360.27</v>
      </c>
      <c r="F60" s="20" t="s">
        <v>123</v>
      </c>
    </row>
    <row r="61" spans="1:6" ht="60" customHeight="1" x14ac:dyDescent="0.2">
      <c r="A61" s="4" t="s">
        <v>125</v>
      </c>
      <c r="B61" s="1" t="s">
        <v>124</v>
      </c>
      <c r="C61" s="4" t="s">
        <v>126</v>
      </c>
      <c r="D61" s="1"/>
      <c r="E61" s="3">
        <v>295302</v>
      </c>
      <c r="F61" s="20" t="s">
        <v>127</v>
      </c>
    </row>
    <row r="62" spans="1:6" ht="60" customHeight="1" x14ac:dyDescent="0.2">
      <c r="A62" s="4" t="s">
        <v>129</v>
      </c>
      <c r="B62" s="1" t="s">
        <v>128</v>
      </c>
      <c r="C62" s="4" t="s">
        <v>130</v>
      </c>
      <c r="D62" s="1"/>
      <c r="E62" s="3">
        <v>658638.05000000005</v>
      </c>
      <c r="F62" s="20" t="s">
        <v>131</v>
      </c>
    </row>
    <row r="63" spans="1:6" ht="60" customHeight="1" x14ac:dyDescent="0.2">
      <c r="A63" s="4" t="s">
        <v>133</v>
      </c>
      <c r="B63" s="1" t="s">
        <v>132</v>
      </c>
      <c r="C63" s="4" t="s">
        <v>134</v>
      </c>
      <c r="D63" s="1"/>
      <c r="E63" s="3">
        <v>1440989.93</v>
      </c>
      <c r="F63" s="20" t="s">
        <v>135</v>
      </c>
    </row>
    <row r="64" spans="1:6" s="15" customFormat="1" ht="60" customHeight="1" x14ac:dyDescent="0.25">
      <c r="A64" s="4" t="s">
        <v>137</v>
      </c>
      <c r="B64" s="5" t="s">
        <v>136</v>
      </c>
      <c r="C64" s="2" t="s">
        <v>138</v>
      </c>
      <c r="D64" s="5"/>
      <c r="E64" s="6">
        <v>3219411.09</v>
      </c>
      <c r="F64" s="20" t="s">
        <v>139</v>
      </c>
    </row>
    <row r="65" spans="1:6" ht="60" customHeight="1" x14ac:dyDescent="0.2">
      <c r="A65" s="4" t="s">
        <v>141</v>
      </c>
      <c r="B65" s="1" t="s">
        <v>140</v>
      </c>
      <c r="C65" s="4" t="s">
        <v>142</v>
      </c>
      <c r="D65" s="1"/>
      <c r="E65" s="3">
        <v>493832.65</v>
      </c>
      <c r="F65" s="20" t="s">
        <v>143</v>
      </c>
    </row>
    <row r="66" spans="1:6" ht="60" customHeight="1" x14ac:dyDescent="0.2">
      <c r="A66" s="4" t="s">
        <v>145</v>
      </c>
      <c r="B66" s="1" t="s">
        <v>144</v>
      </c>
      <c r="C66" s="4" t="s">
        <v>146</v>
      </c>
      <c r="D66" s="1"/>
      <c r="E66" s="3">
        <v>4751272.71</v>
      </c>
      <c r="F66" s="20" t="s">
        <v>147</v>
      </c>
    </row>
    <row r="67" spans="1:6" ht="60" customHeight="1" x14ac:dyDescent="0.2">
      <c r="A67" s="4" t="s">
        <v>149</v>
      </c>
      <c r="B67" s="1" t="s">
        <v>148</v>
      </c>
      <c r="C67" s="4" t="s">
        <v>150</v>
      </c>
      <c r="D67" s="1"/>
      <c r="E67" s="3">
        <v>6570365.46</v>
      </c>
      <c r="F67" s="20" t="s">
        <v>151</v>
      </c>
    </row>
    <row r="68" spans="1:6" ht="60" customHeight="1" x14ac:dyDescent="0.2">
      <c r="A68" s="4" t="s">
        <v>168</v>
      </c>
      <c r="B68" s="1" t="s">
        <v>152</v>
      </c>
      <c r="C68" s="4" t="s">
        <v>169</v>
      </c>
      <c r="D68" s="1"/>
      <c r="E68" s="3">
        <v>3904522.18</v>
      </c>
      <c r="F68" s="20" t="s">
        <v>153</v>
      </c>
    </row>
    <row r="69" spans="1:6" ht="43.9" customHeight="1" x14ac:dyDescent="0.2">
      <c r="A69" s="4" t="s">
        <v>1</v>
      </c>
      <c r="B69" s="1" t="s">
        <v>0</v>
      </c>
      <c r="C69" s="4" t="s">
        <v>154</v>
      </c>
      <c r="D69" s="1"/>
      <c r="E69" s="3">
        <v>2100361.79</v>
      </c>
      <c r="F69" s="20" t="s">
        <v>155</v>
      </c>
    </row>
    <row r="70" spans="1:6" ht="52.15" customHeight="1" x14ac:dyDescent="0.2">
      <c r="A70" s="4" t="s">
        <v>1</v>
      </c>
      <c r="B70" s="1" t="s">
        <v>0</v>
      </c>
      <c r="C70" s="4" t="s">
        <v>156</v>
      </c>
      <c r="D70" s="1" t="s">
        <v>193</v>
      </c>
      <c r="E70" s="3">
        <v>9227061.8800000008</v>
      </c>
      <c r="F70" s="20" t="s">
        <v>157</v>
      </c>
    </row>
    <row r="71" spans="1:6" ht="60" customHeight="1" x14ac:dyDescent="0.2">
      <c r="A71" s="4" t="s">
        <v>12</v>
      </c>
      <c r="B71" s="1" t="s">
        <v>11</v>
      </c>
      <c r="C71" s="4" t="s">
        <v>158</v>
      </c>
      <c r="D71" s="1" t="s">
        <v>194</v>
      </c>
      <c r="E71" s="3">
        <v>1137685.8400000001</v>
      </c>
      <c r="F71" s="20" t="s">
        <v>159</v>
      </c>
    </row>
    <row r="72" spans="1:6" ht="43.15" customHeight="1" x14ac:dyDescent="0.2">
      <c r="A72" s="4" t="s">
        <v>12</v>
      </c>
      <c r="B72" s="1" t="s">
        <v>11</v>
      </c>
      <c r="C72" s="4" t="s">
        <v>160</v>
      </c>
      <c r="D72" s="1" t="s">
        <v>194</v>
      </c>
      <c r="E72" s="3">
        <v>3574124.69</v>
      </c>
      <c r="F72" s="20" t="s">
        <v>161</v>
      </c>
    </row>
    <row r="73" spans="1:6" ht="48.6" customHeight="1" x14ac:dyDescent="0.2">
      <c r="A73" s="4" t="s">
        <v>12</v>
      </c>
      <c r="B73" s="1" t="s">
        <v>11</v>
      </c>
      <c r="C73" s="4" t="s">
        <v>162</v>
      </c>
      <c r="D73" s="1" t="s">
        <v>194</v>
      </c>
      <c r="E73" s="3">
        <v>1936078.98</v>
      </c>
      <c r="F73" s="20" t="s">
        <v>163</v>
      </c>
    </row>
    <row r="74" spans="1:6" ht="49.15" customHeight="1" x14ac:dyDescent="0.2">
      <c r="A74" s="4" t="s">
        <v>12</v>
      </c>
      <c r="B74" s="1" t="s">
        <v>11</v>
      </c>
      <c r="C74" s="4" t="s">
        <v>164</v>
      </c>
      <c r="D74" s="1" t="s">
        <v>194</v>
      </c>
      <c r="E74" s="3">
        <v>3468387.44</v>
      </c>
      <c r="F74" s="20" t="s">
        <v>165</v>
      </c>
    </row>
    <row r="75" spans="1:6" ht="45" customHeight="1" x14ac:dyDescent="0.2">
      <c r="A75" s="8" t="s">
        <v>12</v>
      </c>
      <c r="B75" s="7" t="s">
        <v>11</v>
      </c>
      <c r="C75" s="8" t="s">
        <v>166</v>
      </c>
      <c r="D75" s="7" t="s">
        <v>195</v>
      </c>
      <c r="E75" s="9">
        <v>429280.49</v>
      </c>
      <c r="F75" s="21" t="s">
        <v>167</v>
      </c>
    </row>
    <row r="76" spans="1:6" ht="60" customHeight="1" x14ac:dyDescent="0.2">
      <c r="A76" s="31" t="s">
        <v>212</v>
      </c>
      <c r="B76" s="32"/>
      <c r="C76" s="32"/>
      <c r="D76" s="33"/>
      <c r="E76" s="16">
        <f>SUM(E18:E75)</f>
        <v>1540058359.7900002</v>
      </c>
      <c r="F76" s="17"/>
    </row>
    <row r="80" spans="1:6" ht="69" customHeight="1" x14ac:dyDescent="0.2"/>
    <row r="81" spans="2:6" x14ac:dyDescent="0.2">
      <c r="B81" s="22"/>
      <c r="C81" s="23"/>
      <c r="D81" s="22"/>
      <c r="E81" s="22"/>
      <c r="F81" s="24"/>
    </row>
    <row r="82" spans="2:6" x14ac:dyDescent="0.2">
      <c r="B82" s="27"/>
      <c r="C82" s="27"/>
      <c r="D82" s="22"/>
      <c r="E82" s="22"/>
      <c r="F82" s="25"/>
    </row>
    <row r="83" spans="2:6" x14ac:dyDescent="0.2">
      <c r="B83" s="30"/>
      <c r="C83" s="30"/>
      <c r="D83" s="22"/>
      <c r="E83" s="22"/>
      <c r="F83" s="26"/>
    </row>
    <row r="84" spans="2:6" x14ac:dyDescent="0.2">
      <c r="B84" s="27"/>
      <c r="C84" s="27"/>
      <c r="D84" s="22"/>
      <c r="E84" s="22"/>
      <c r="F84" s="25"/>
    </row>
    <row r="85" spans="2:6" x14ac:dyDescent="0.2">
      <c r="B85" s="22"/>
      <c r="C85" s="23"/>
      <c r="D85" s="22"/>
      <c r="E85" s="22"/>
      <c r="F85" s="25"/>
    </row>
    <row r="86" spans="2:6" x14ac:dyDescent="0.2">
      <c r="B86" s="22"/>
      <c r="C86" s="23"/>
      <c r="D86" s="22"/>
      <c r="E86" s="22"/>
      <c r="F86" s="24"/>
    </row>
    <row r="87" spans="2:6" x14ac:dyDescent="0.2">
      <c r="B87" s="22"/>
      <c r="C87" s="23"/>
      <c r="D87" s="22"/>
      <c r="E87" s="22"/>
      <c r="F87" s="24"/>
    </row>
  </sheetData>
  <mergeCells count="6">
    <mergeCell ref="B84:C84"/>
    <mergeCell ref="A15:F15"/>
    <mergeCell ref="A16:F16"/>
    <mergeCell ref="B82:C82"/>
    <mergeCell ref="B83:C83"/>
    <mergeCell ref="A76:D76"/>
  </mergeCells>
  <printOptions horizontalCentered="1"/>
  <pageMargins left="0" right="0" top="0.35433070866141736" bottom="0.74803149606299213" header="0.31496062992125984" footer="0.31496062992125984"/>
  <pageSetup scale="99" fitToHeight="0" orientation="landscape" r:id="rId1"/>
  <headerFooter>
    <oddFooter>&amp;CPágina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PAGOS A SUPLIDORES 1 AL 312022</vt:lpstr>
      <vt:lpstr>'PAGOS A SUPLIDORES 1 AL 312022'!Títulos_a_imprimir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Candida Maria Azcona Pimentel</dc:creator>
  <cp:lastModifiedBy>Nestor Tomas Maria Ortiz</cp:lastModifiedBy>
  <cp:lastPrinted>2022-02-16T14:53:40Z</cp:lastPrinted>
  <dcterms:created xsi:type="dcterms:W3CDTF">2022-02-07T21:00:52Z</dcterms:created>
  <dcterms:modified xsi:type="dcterms:W3CDTF">2022-02-16T14:53:50Z</dcterms:modified>
</cp:coreProperties>
</file>