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limpia.senior\OneDrive - Ministerio de Educación de la República Dominicana\Escritorio\AGENDA Y LISTADOS\"/>
    </mc:Choice>
  </mc:AlternateContent>
  <xr:revisionPtr revIDLastSave="0" documentId="8_{94788EA9-C5EA-4468-9DF6-D6DC3291451A}" xr6:coauthVersionLast="47" xr6:coauthVersionMax="47" xr10:uidLastSave="{00000000-0000-0000-0000-000000000000}"/>
  <bookViews>
    <workbookView xWindow="2340" yWindow="765" windowWidth="15825" windowHeight="15435" xr2:uid="{BE443121-30A1-4A7C-B1D0-6B888A000958}"/>
  </bookViews>
  <sheets>
    <sheet name="Transferencia directa ASFL 20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ROS1">#N/A</definedName>
    <definedName name="____________________________ROS2">#N/A</definedName>
    <definedName name="____________________________ROS3">#N/A</definedName>
    <definedName name="____________________________ROS4">#N/A</definedName>
    <definedName name="___________________________ROS1">#N/A</definedName>
    <definedName name="___________________________ROS2">#N/A</definedName>
    <definedName name="___________________________ROS3">#N/A</definedName>
    <definedName name="___________________________ROS4">#N/A</definedName>
    <definedName name="__________________________ROS1">#N/A</definedName>
    <definedName name="__________________________ROS2">#N/A</definedName>
    <definedName name="__________________________ROS3">#N/A</definedName>
    <definedName name="__________________________ROS4">#N/A</definedName>
    <definedName name="_________________________ROS1">#N/A</definedName>
    <definedName name="_________________________ROS2">#N/A</definedName>
    <definedName name="_________________________ROS3">#N/A</definedName>
    <definedName name="_________________________ROS4">#N/A</definedName>
    <definedName name="________________________ROS1">#N/A</definedName>
    <definedName name="________________________ROS2">#N/A</definedName>
    <definedName name="________________________ROS3">#N/A</definedName>
    <definedName name="________________________ROS4">#N/A</definedName>
    <definedName name="_______________________ROS1">#N/A</definedName>
    <definedName name="_______________________ROS2">#N/A</definedName>
    <definedName name="_______________________ROS3">#N/A</definedName>
    <definedName name="_______________________ROS4">#N/A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'[2]Crédito SPNF (fiscal)'!#REF!</definedName>
    <definedName name="__123Graph_AChart1" hidden="1">'[3]Cable 2'!#REF!</definedName>
    <definedName name="__123Graph_AChart2" hidden="1">'[3]Cable 2'!#REF!</definedName>
    <definedName name="__123Graph_AChart3" hidden="1">'[3]Cable 2'!#REF!</definedName>
    <definedName name="__123Graph_AChart4" hidden="1">'[3]Cable 2'!#REF!</definedName>
    <definedName name="__123Graph_AChart5" hidden="1">'[3]Cable 2'!#REF!</definedName>
    <definedName name="__123Graph_AChart6" hidden="1">'[3]Cable 2'!#REF!</definedName>
    <definedName name="__123Graph_AChart7" hidden="1">'[3]Cable 2'!#REF!</definedName>
    <definedName name="__123Graph_ACurrent" hidden="1">'[3]Cable 2'!#REF!</definedName>
    <definedName name="__123Graph_AREER" hidden="1">[4]ER!#REF!</definedName>
    <definedName name="__123Graph_B" hidden="1">[5]FLUJO!$B$7929:$C$7929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[4]ER!#REF!</definedName>
    <definedName name="__123Graph_C" hidden="1">[5]FLUJO!$B$7936:$C$7936</definedName>
    <definedName name="__123Graph_CREER" hidden="1">[4]ER!#REF!</definedName>
    <definedName name="__123Graph_D" hidden="1">[5]FLUJO!$B$7942:$C$7942</definedName>
    <definedName name="__123Graph_E" hidden="1">[6]PFMON!#REF!</definedName>
    <definedName name="__123Graph_F" hidden="1">#N/A</definedName>
    <definedName name="__123Graph_X" hidden="1">[5]FLUJO!$B$7906:$C$7906</definedName>
    <definedName name="__12INT_RESERVES">#REF!</definedName>
    <definedName name="__1r">#REF!</definedName>
    <definedName name="__2Macros_Import_.qbop">[7]!'[Macros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'[8]A 11'!#REF!</definedName>
    <definedName name="__AUS1">#N/A</definedName>
    <definedName name="__BOP2">[9]BoP!#REF!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[9]RES!#REF!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__123Graph_AWB_ADJ_PRJ" hidden="1">[10]WB!$Q$255:$AK$255</definedName>
    <definedName name="_10FA_L">#REF!</definedName>
    <definedName name="_11__123Graph_BCPI_ER_LOG" hidden="1">[10]ER!#REF!</definedName>
    <definedName name="_11GAZ_LIABS">#REF!</definedName>
    <definedName name="_12__123Graph_BIBA_IBRD" hidden="1">[10]WB!#REF!</definedName>
    <definedName name="_12INT_RESERVES">#REF!</definedName>
    <definedName name="_15Macros_Import_.qbop">[7]!'[Macros Import].qbop'</definedName>
    <definedName name="_16__123Graph_BWB_ADJ_PRJ" hidden="1">[10]WB!$Q$257:$AK$257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[10]ER!#REF!</definedName>
    <definedName name="_20__123Graph_XREALEX_WAGE" hidden="1">[11]PRIVATE!#REF!</definedName>
    <definedName name="_24Macros_Import_.qbop">[12]!'[Macros Import].qbop'</definedName>
    <definedName name="_25__123Graph_ACPI_ER_LOG" hidden="1">[13]ER!#REF!</definedName>
    <definedName name="_26__123Graph_BCPI_ER_LOG" hidden="1">[13]ER!#REF!</definedName>
    <definedName name="_27__123Graph_ACPI_ER_LOG" hidden="1">[4]ER!#REF!</definedName>
    <definedName name="_27__123Graph_BIBA_IBRD" hidden="1">[13]WB!#REF!</definedName>
    <definedName name="_27_0CUADRO_N__4.">[14]monthly!#REF!</definedName>
    <definedName name="_28B.2_B.3">#REF!</definedName>
    <definedName name="_29B.4___5">#REF!</definedName>
    <definedName name="_2IMPRESION">#REF!</definedName>
    <definedName name="_2Macros_Import_.qbop">[15]!'[Macros Import].qbop'</definedName>
    <definedName name="_3">#N/A</definedName>
    <definedName name="_3.__No_club_de_París__Después_del_30_Jun_84">#N/A</definedName>
    <definedName name="_3__123Graph_ACPI_ER_LOG" hidden="1">[4]ER!#REF!</definedName>
    <definedName name="_30CONSOL_B2">#REF!</definedName>
    <definedName name="_31_0GRÁFICO_N_10.2">[14]monthly!#REF!</definedName>
    <definedName name="_31CONSOL_DEPOSITS">'[16]A 11'!#REF!</definedName>
    <definedName name="_32FA_L">#REF!</definedName>
    <definedName name="_33GAZ_LIABS">#REF!</definedName>
    <definedName name="_34INT_RESERVES">#REF!</definedName>
    <definedName name="_39__123Graph_BCPI_ER_LOG" hidden="1">[4]ER!#REF!</definedName>
    <definedName name="_4">#N/A</definedName>
    <definedName name="_4__123Graph_BCPI_ER_LOG" hidden="1">[4]ER!#REF!</definedName>
    <definedName name="_5">#N/A</definedName>
    <definedName name="_5__123Graph_BIBA_IBRD" hidden="1">[4]WB!#REF!</definedName>
    <definedName name="_51__123Graph_BIBA_IBRD" hidden="1">[4]WB!#REF!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[10]WB!$Q$62:$AK$62</definedName>
    <definedName name="_68CONSOL_DEPOSITS">'[8]A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'[17]A 11'!#REF!</definedName>
    <definedName name="_AUS1">#N/A</definedName>
    <definedName name="_BOP2">[18]BoP!#REF!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'[19]shared data'!$A$4:$A$642</definedName>
    <definedName name="_xlnm._FilterDatabase" localSheetId="0" hidden="1">'Transferencia directa ASFL 2026'!$B$2:$F$291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[18]RES!#REF!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[20]R7!$A$1:$G$31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'[19]shared data'!$A$1:$G$71</definedName>
    <definedName name="_WB2">#REF!</definedName>
    <definedName name="_xlcn.WorksheetConnection_MUCI2020v3.xlsxTabla1" hidden="1">[21]!Tabla1[#Data]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[22]!'[Macros Import].qbop'</definedName>
    <definedName name="A_impresión_IM">'[23]ponder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'[1]Imp:DSA output'!$C$9:$R$464</definedName>
    <definedName name="AMORTI">#N/A</definedName>
    <definedName name="ANEXO2">[24]BCP!#REF!</definedName>
    <definedName name="ANEXO3">#N/A</definedName>
    <definedName name="ANEXO4">#N/A</definedName>
    <definedName name="ANEXO5">#N/A</definedName>
    <definedName name="ANEXO6">#N/A</definedName>
    <definedName name="_xlnm.Print_Area">'[25]Table 1'!#REF!</definedName>
    <definedName name="AREACONSTRUCCIO">#REF!</definedName>
    <definedName name="ASAU">#N/A</definedName>
    <definedName name="ASAU1">#N/A</definedName>
    <definedName name="asd">'[26]SPNF Acuerdo Incl. Int.'!asd</definedName>
    <definedName name="ASO">#REF!</definedName>
    <definedName name="atrade">[7]!atrade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'[2]Crédito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'[2]Crédito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[27]!BFLD_DF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[24]BCP!#REF!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[28]Q6!$E$26:$AH$26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[24]BCP!#REF!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operantes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[24]BCP!#REF!</definedName>
    <definedName name="CYEAR2021">[29]Coal!$B$583:$J$583</definedName>
    <definedName name="CYEAR2022">[29]Coal!$K$583:$V$583</definedName>
    <definedName name="CYEAR2023">[29]Coal!$W$583:$AH$583</definedName>
    <definedName name="CYEAR2024">[29]Coal!$AI$583:$AT$583</definedName>
    <definedName name="CYEAR2025">[29]Coal!$AU$583:$AX$583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Seguimiento">#REF!</definedName>
    <definedName name="date">#REF!</definedName>
    <definedName name="dates">'[19]shared data'!$S$8:$S$155</definedName>
    <definedName name="DATES_A">'[19]shared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[30]NPV!$B$28</definedName>
    <definedName name="Discount_NC">[30]NPV!#REF!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[24]BCP!#REF!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[31]Main!$AB$25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[24]BCP!#REF!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'[32]Empresas Publicas detalle'!#REF!</definedName>
    <definedName name="GGB_NGDP">#N/A</definedName>
    <definedName name="GL_Z">#REF!</definedName>
    <definedName name="GOB">#N/A</definedName>
    <definedName name="Grace_IDA">[30]NPV!$B$25</definedName>
    <definedName name="Grace_NC">[30]NPV!#REF!</definedName>
    <definedName name="GUIL">#N/A</definedName>
    <definedName name="GUIL1">#N/A</definedName>
    <definedName name="GYEAR2021">[29]Gold!$B$583:$J$583</definedName>
    <definedName name="GYEAR2022">[29]Gold!$K$583:$U$583</definedName>
    <definedName name="HEADING">#REF!</definedName>
    <definedName name="Heading39">'[19]shared data'!$A$1:$G$5</definedName>
    <definedName name="hhh">#N/A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[24]BCP!#REF!</definedName>
    <definedName name="INGRESOS">#REF!</definedName>
    <definedName name="INPUT_2">[9]Input!#REF!</definedName>
    <definedName name="INPUT_4">[9]Input!#REF!</definedName>
    <definedName name="INTERES">#N/A</definedName>
    <definedName name="Interest_IDA">[30]NPV!$B$27</definedName>
    <definedName name="Interest_NC">[30]NPV!#REF!</definedName>
    <definedName name="InterestRate">#REF!</definedName>
    <definedName name="IPC">[33]ipc!#REF!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[30]NPV!$B$26</definedName>
    <definedName name="Maturity_NC">[30]NPV!#REF!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[7]!mflowsa</definedName>
    <definedName name="mflowsq">[7]!mflowsq</definedName>
    <definedName name="MIDDLE">#REF!</definedName>
    <definedName name="MISC4">[9]OUTPUT!#REF!</definedName>
    <definedName name="MN">[24]BCP!#REF!</definedName>
    <definedName name="MNP">[24]BCP!#REF!</definedName>
    <definedName name="MPETROLEO">#REF!</definedName>
    <definedName name="mstocksa">[7]!mstocksa</definedName>
    <definedName name="mstocksq">[7]!mstocksq</definedName>
    <definedName name="n">#REF!</definedName>
    <definedName name="names">'[19]shared data'!$B$7:$O$7</definedName>
    <definedName name="NAMES_A">'[19]shared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[34]QEDS!$11:$11</definedName>
    <definedName name="nmColumnHeader">[34]QEDS!$2:$2</definedName>
    <definedName name="nmData">[34]QEDS!$B$3:$F$9</definedName>
    <definedName name="NMG_RG">#N/A</definedName>
    <definedName name="nmIndexTable">[34]QEDS!$13:$13</definedName>
    <definedName name="nmReportFooter">[34]QEDS!$10:$10</definedName>
    <definedName name="nmReportHeader">[34]QEDS!$1:$1</definedName>
    <definedName name="nmRowHeader">[34]QEDS!$A$3:$A$9</definedName>
    <definedName name="nmScale">[34]QEDS!$12:$12</definedName>
    <definedName name="NNN">#REF!</definedName>
    <definedName name="no" hidden="1">'[2]Crédito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[35]UPLOAD!#REF!</definedName>
    <definedName name="NOTITLES">#REF!</definedName>
    <definedName name="NTDD_RG">[27]!NTDD_RG</definedName>
    <definedName name="NX">#N/A</definedName>
    <definedName name="NX_R">#N/A</definedName>
    <definedName name="NXG_RG">#N/A</definedName>
    <definedName name="NYEAR2021">[29]Nickel!$B$583:$J$583</definedName>
    <definedName name="NYEAR2022">[29]Nickel!$K$583:$V$583</definedName>
    <definedName name="NYEAR2023">[29]Nickel!$W$583:$AH$583</definedName>
    <definedName name="NYEAR2024">[29]Nickel!$AI$583:$AT$583</definedName>
    <definedName name="NYEAR2025">[29]Nickel!$AU$583:$BF$583</definedName>
    <definedName name="OCTUBRE">#N/A</definedName>
    <definedName name="OECD_Table">#REF!</definedName>
    <definedName name="OnShow">'[26]SPNF Acuerdo Incl. Int.'!OnShow</definedName>
    <definedName name="Otr_Inst_Banc_40G">#REF!</definedName>
    <definedName name="Pan_Bancario_50G">#REF!</definedName>
    <definedName name="Pan_Monet_30G">#REF!</definedName>
    <definedName name="Path_Data">'[19]shared data'!$B$8</definedName>
    <definedName name="Path_System">'[19]shared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[31]Links!$A$1:$F$33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[30]FSUOUT!$B$2:$V$32</definedName>
    <definedName name="Prog1998">'[36]2003'!#REF!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'[37]Quarterly Raw Data'!#REF!</definedName>
    <definedName name="qqq" hidden="1">{#N/A,#N/A,FALSE,"EXTRABUDGT"}</definedName>
    <definedName name="QTAB7">'[37]Quarterly MacroFlow'!#REF!</definedName>
    <definedName name="QTAB7A">'[37]Quarterly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gistro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[38]Hoja2!$1:$1048576</definedName>
    <definedName name="rngErrorSort">[31]ErrCheck!$A$4</definedName>
    <definedName name="rngLastSave">[31]Main!$G$19</definedName>
    <definedName name="rngLastSent">[31]Main!$G$18</definedName>
    <definedName name="rngLastUpdate">[31]Links!$D$2</definedName>
    <definedName name="rngNeedsUpdate">[31]Links!$E$2</definedName>
    <definedName name="rngQuestChecked">[31]ErrCheck!$A$3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guimiento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'[26]SPNF Acuerdo Incl. Int.'!spnf</definedName>
    <definedName name="START">#REF!</definedName>
    <definedName name="STFQTAB">#REF!</definedName>
    <definedName name="STOP">#REF!</definedName>
    <definedName name="SUM">[4]BoP!$E$313:$BE$365</definedName>
    <definedName name="SUPLI">#N/A</definedName>
    <definedName name="SUPLIDORES">#N/A</definedName>
    <definedName name="Tab25a">#REF!</definedName>
    <definedName name="Tab25b">#REF!</definedName>
    <definedName name="Table__47">[39]RED47!$A$1:$I$53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'[19]shared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[40]A!$A$1:$T$54</definedName>
    <definedName name="tblChecks">[31]ErrCheck!$A$3:$E$5</definedName>
    <definedName name="tblLinks">[31]Links!$A$4:$F$33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[41]BCC!$A$1:$N$821,[41]BCC!$A$822:$N$1624</definedName>
    <definedName name="TOTAL">#N/A</definedName>
    <definedName name="Trade">#REF!</definedName>
    <definedName name="TRADE3">[9]Trade!#REF!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'[26]SPNF Acuerdo Incl. Int.'!will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'[19]shared data'!$A$1:$A$77</definedName>
    <definedName name="xxWRS_2">#REF!</definedName>
    <definedName name="xxWRS_3">#REF!</definedName>
    <definedName name="xxWRS_4">[30]Q5!$A$1:$A$104</definedName>
    <definedName name="xxWRS_5">[30]Q6!$A$1:$A$160</definedName>
    <definedName name="xxWRS_6">[30]Q7!$A$1:$A$59</definedName>
    <definedName name="xxWRS_7">[30]Q5!$A$1:$A$109</definedName>
    <definedName name="xxWRS_8">[30]Q6!$A$1:$A$162</definedName>
    <definedName name="xxWRS_9">[30]Q7!$A$1:$A$61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>#N/A</definedName>
    <definedName name="YY1A">#N/A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0" i="1" l="1"/>
  <c r="F290" i="1"/>
  <c r="F312" i="1" s="1"/>
  <c r="F123" i="1"/>
  <c r="F73" i="1"/>
  <c r="F53" i="1"/>
  <c r="F124" i="1" s="1"/>
</calcChain>
</file>

<file path=xl/sharedStrings.xml><?xml version="1.0" encoding="utf-8"?>
<sst xmlns="http://schemas.openxmlformats.org/spreadsheetml/2006/main" count="308" uniqueCount="306">
  <si>
    <t xml:space="preserve">MINISTERIO DE LA PRESIDENCIA </t>
  </si>
  <si>
    <t>CENTRO NACIONAL DE FOMENTO Y PROMOCIÓN DE LAS ASOCIACIONES SIN FINES DE LUCRO</t>
  </si>
  <si>
    <t>TRANSFERENCIAS CORRIENTES A LAS ASOCIACIONES SIN FINES DE LUCRO (ASFL)</t>
  </si>
  <si>
    <t>VALORES EN RD$</t>
  </si>
  <si>
    <t>CAPÍTULO</t>
  </si>
  <si>
    <t>ENTIDAD RECEPTORA</t>
  </si>
  <si>
    <t>CÓDIGO BENEFICIARIO</t>
  </si>
  <si>
    <t>NOMBRE ASFL</t>
  </si>
  <si>
    <t>MONTO</t>
  </si>
  <si>
    <t>QUIEREME COMO SOY, INC.</t>
  </si>
  <si>
    <t>ORGANIZACION DOMINICANA DE CIEGOS, INC.</t>
  </si>
  <si>
    <t>INSTITUTO PRO-AYUDA AL CIEGO, INC.</t>
  </si>
  <si>
    <t>FUNDACION VOZ PARA SORDOS ALIANZA PARA EL DESARROLLO Y LA INTEGRACION SOCIAL, INC.</t>
  </si>
  <si>
    <t>FUNDACION PRO BIENESTAR DE LAS PERSONAS CON DISCAPACIDAD INC</t>
  </si>
  <si>
    <t>FUNDACION POR LA DEFENSA DE LOS DERECHOS DE LOS DISCAPACITADOS, INC.</t>
  </si>
  <si>
    <t>FUNDACION PASOS DE INCLUSION</t>
  </si>
  <si>
    <t>FUNDACION PARA AYUDA DE PERSONAS CON DISCAPACIDAD MONSEÑOR NOUEL FUNAPEDIMON, INC.</t>
  </si>
  <si>
    <t>FUNDACION NACIONAL SOBRE DISCAPACIDAD, INC.</t>
  </si>
  <si>
    <t>FUNDACION NACIONAL DE TRABAJADORES CON DISCAPACIDAD</t>
  </si>
  <si>
    <t>FUNDACION MANOS QUE INSPIRAN, INC.</t>
  </si>
  <si>
    <t>FUNDACION LOATA INC</t>
  </si>
  <si>
    <t>FUNDACION GISSELL EUSEBIO LIFE TRANSFORMER, INC.</t>
  </si>
  <si>
    <t>FUNDACION FRANCINA HUNGRIA, INC.</t>
  </si>
  <si>
    <t>FUNDACION DOMINICANA DE VETERANOS CON DISCAPACIDAD, INC.</t>
  </si>
  <si>
    <t>FUNDACION DOMINICANA DE CIEGOS, INC.</t>
  </si>
  <si>
    <t>FUNDACION DOMINICANA DE AUTISMO, INC.</t>
  </si>
  <si>
    <t>FUNDACION DE PERSONAS CON LESIONES MEDULARES, INC.</t>
  </si>
  <si>
    <t>FUNDACION DE DISCAPACIDAD MANOS ABIERTAS</t>
  </si>
  <si>
    <t>FUNDACION AZUANA DE PERSONAS CON DISCAPACIDAD MILAGROS URRACA ESPINOSA, INC.</t>
  </si>
  <si>
    <t>FUNDACION AUTISMO SIN FRONTERAS</t>
  </si>
  <si>
    <t>FUNDACION ALDEAS DE PAZ, INC.</t>
  </si>
  <si>
    <t>FUNDACION ALBERGUE NACIONAL PARA PERSONAS CON DISCAPACIDAD FISICA E INTELECTUAL</t>
  </si>
  <si>
    <t>FEDERACION NACIONAL DE DISCAPACIDAD DOMINICANA, INC.</t>
  </si>
  <si>
    <t>CIRCULO DE MUJERES CON DISCAPACIDAD, INC.</t>
  </si>
  <si>
    <t>CENTRO DE INTEGRACION PARA EL DESARROLLO DE PERSONAS CON DISCAPACIDAD, INC.</t>
  </si>
  <si>
    <t>CENTRO DE CAPACITACION PARA CIEGOS, INC.</t>
  </si>
  <si>
    <t>BEST BUDDIES REPUBLICA DOMINICANA, INC.</t>
  </si>
  <si>
    <t>ATENCIÓN A NECESIDADES ESPECIALES ASOCIADA A DISCAPACIDAD EDUCATIVA O FÍSICA</t>
  </si>
  <si>
    <t>ASOCIACION DOMINICANA DE SORDO CIEGOS</t>
  </si>
  <si>
    <t>ASOCIACION DOMINICANA DE SINDROME DE DOWN, INC.</t>
  </si>
  <si>
    <t>ASOCIACION DE PERSONAS CON DISCAPACIDAD FISICA-MOTORA, INC.</t>
  </si>
  <si>
    <t>ASOCIACION DE PERSONAS CON DISCAPACIDAD DE VILLA ALTAGRACIA, INC.</t>
  </si>
  <si>
    <t>ASOCIACION DE PERSONAS CON DISCAPACIDAD DE SAN JUAN, INC.</t>
  </si>
  <si>
    <t>ASOCIACIÓN DE PERSONAS CON DISCAPACIDAD DE DAJABÓN  (ASOPEDIDA)</t>
  </si>
  <si>
    <t>ASOCIACIÓN DE DEPORTISTAS CON DISCAPACIDAD LOS PLAYEROS DE BOCA CHICA ASODEDIPBO</t>
  </si>
  <si>
    <t>ASOCIACION DE CIEGOS DEL CIBAO DE LA REP. DOM. INC.</t>
  </si>
  <si>
    <t>ASOCIACION DE CIEGOS DE SAN CRISTOBAL, INC.</t>
  </si>
  <si>
    <t>ASOCIACION DE AMIGOS Y AMIGAS POR EL SINDROME DE DOWN DOMINICANA, INC.</t>
  </si>
  <si>
    <t>ARCA DE LA REPUBLICA DOMINICANA, INC.</t>
  </si>
  <si>
    <t>ALIANZA PARA EL DESARROLLO DE LAS PERSONAS CON DISCAPACIDAD, INC.</t>
  </si>
  <si>
    <t>ALIANZA FEMENINA POR LA INCLUSION DE LAS PERSONAS CON DISCAPACIDAD AFEDIS</t>
  </si>
  <si>
    <t>ALIANZA DISCAPACIDAD POR NUESTROS DERECHOS, INC.</t>
  </si>
  <si>
    <t>ACCION PRO-VIDA INDEPENDIENTE DE PERSONAS CON DISCAPACIDAD, INC.</t>
  </si>
  <si>
    <t>FUNDACION DE DISCAPACITADOS LEONARDO DIAZ, INC.</t>
  </si>
  <si>
    <t>SUBTOTAL CONADIS</t>
  </si>
  <si>
    <t>CONSEJO NACIONAL PARA LA NIÑEZ Y LA ADOLESCENCIA (CONANI)</t>
  </si>
  <si>
    <t>MINISTERIO EVANGELICO TIEMPO DECISIVO, INC.</t>
  </si>
  <si>
    <t>HOGAR MERCEDES DE JESUS, INC.</t>
  </si>
  <si>
    <t>HOGAR INFANTIL SAN FRANCISCO DE ASIS, INC.</t>
  </si>
  <si>
    <t>FUNDACION TROPICALIA, INC.</t>
  </si>
  <si>
    <t>FUNDACION LA MERCED</t>
  </si>
  <si>
    <t>FUNDACION JEHOVA JIREH ALBERGUE PARA DESVALIDO Y NIÑO HUERFANOS, INC.</t>
  </si>
  <si>
    <t>FUNDACION INMACULADA CONCEPCION, INC.</t>
  </si>
  <si>
    <t>FUNDACION HACIA UNA MEJOR CALIDAD DE VIDA, INC.</t>
  </si>
  <si>
    <t>FUNDACION DEFENSORES DE AMOR, INC.</t>
  </si>
  <si>
    <t>FUNDACION CULTURAL JUVENIL E INFANTIL DOMINICANA, INC.</t>
  </si>
  <si>
    <t>FUNDACION CASA NAZARET, INC.</t>
  </si>
  <si>
    <t>FUNDACION CASA DE ESPERANZA FUNCADE</t>
  </si>
  <si>
    <t>FUNDACION ABRIENDO CAMINO, INC.</t>
  </si>
  <si>
    <t>CENTRO DE FORMACION INTEGRAL HOGAR VIRGEN DE LOURDES, INC.</t>
  </si>
  <si>
    <t>CASA ALBERGUE DE MARTINA, INC.</t>
  </si>
  <si>
    <t>CAMINANTE PROYECTO EDUCATIVO, INC.</t>
  </si>
  <si>
    <t>FUNDACION SOY DE CRISTO, INC.</t>
  </si>
  <si>
    <t>SUBTOTAL CONANI</t>
  </si>
  <si>
    <t>CONSEJO NACIONAL DE LA PERSONA ENVEJECIENTE (CONAPE)</t>
  </si>
  <si>
    <t>RESIDENCIA SAN LUCAS, INC.</t>
  </si>
  <si>
    <t>HOGAR PARA ANCIANOS DESVALIDOS LA SANTISIMA TRINIDAD, INC.</t>
  </si>
  <si>
    <t>HOGAR DE ANCIANOS JESUS MAESTRO, INC. Y/O ASILO DE ANCIANOS JESUS MAESTRO DE VILLA RIVAS.</t>
  </si>
  <si>
    <t>HOGAR DE ANCIANOS AMERICA ESPERANZA, INC.</t>
  </si>
  <si>
    <t>HOGAR ASILO DE ANCIANOS MARIA TRINIDAD SANCHEZ LOS DISCIPULOS Y MISIONEROS DEL AMOR Y DE LA PAZ, INC.</t>
  </si>
  <si>
    <t>FUNDACION HOGAR LUBY, INC.</t>
  </si>
  <si>
    <t>FUNDACION HOGAR DE ANCIANOS SAN JOSE, INC.</t>
  </si>
  <si>
    <t>FUNDACION CASA DE ANCIANOS SAGRADO CORAZON DE JESUS, INC.</t>
  </si>
  <si>
    <t>CASA DE ACOGIDA AL ENVEJECIENTE NUESTRA SENORA DE LA ALTAGRACIA</t>
  </si>
  <si>
    <t>ASOCIACION PRO-ANCIANOS DE DAJABON, INC.</t>
  </si>
  <si>
    <t>SOCIEDAD DOMINICANA DE AYUDA AL ENVEJECIENTE, INC.</t>
  </si>
  <si>
    <t>RESIDENCIA GERIATRICA DR. CARL GEORG, INC.</t>
  </si>
  <si>
    <t>PATRONATO HOGAR DIVINO, INC.</t>
  </si>
  <si>
    <t>JUNTA DE DESARROLLO DEL BARRIO GUALEY, INC.</t>
  </si>
  <si>
    <t>HOGAR DE ANCIANOS SANTA CATALINA LABOURE</t>
  </si>
  <si>
    <t>HOGAR DE ANCIANOS SAN ANTONIO DE PADUA, INC.</t>
  </si>
  <si>
    <t>HOGAR DE ANCIANOS NUESTRA SEÑORA DEL CARMEN-BOCA CHICA, INC.</t>
  </si>
  <si>
    <t>HOGAR DE ANCIANOS INSPIRACION DIVINA, INC.</t>
  </si>
  <si>
    <t>FUTURO HORIZONTE DEL ENVEJECIENTE, INC.</t>
  </si>
  <si>
    <t>FUNDACION VIRGILIO FAJARDO</t>
  </si>
  <si>
    <t>FUNDACION UNIDOS POR EL DESARROLLO DE LAS MATAS DE FARFAN, INC.</t>
  </si>
  <si>
    <t>FUNDACION PRO-DESARROLLO COMUNITARIO MI TIO Y YO, INC.</t>
  </si>
  <si>
    <t>FUNDACION PRO-AYUDA A LOS ENVEJECIENTES DE LAS MATAS DE SANTA CRUZ, INC.</t>
  </si>
  <si>
    <t>FUNDACION PARA LA PROTECCION DE LA NIÑEZ, ADOLESCENCIA Y ENVEJECIENTE DE BAHORUCO, INC.</t>
  </si>
  <si>
    <t>FUNDACION PARA ENVEJECIENTES JESUCRISTO EL MANA DEL CIELO, INC.</t>
  </si>
  <si>
    <t>FUNDACION NACIONAL EDUCACION Y SOCIEDAD, INC.</t>
  </si>
  <si>
    <t>FUNDACION MANOS ARRUGADAS, INC.</t>
  </si>
  <si>
    <t>FUNDACION MANOS AMIGAS DE SAN CARLOS, INC.</t>
  </si>
  <si>
    <t>FUNDACION HUMANITARIA DE ATENCION AL ENVEJECIENTE, INC.</t>
  </si>
  <si>
    <t>FUNDACION HOGAR DE ANCIANOS ELISEO ALVAREZ LUNA</t>
  </si>
  <si>
    <t>FUNDACION EN AYUDA A LOS ENVEJECIENTES DE NUESTROS CAMPOS, INC.</t>
  </si>
  <si>
    <t>FUNDACION DOMINICANA DE PROTECCION AL ADULTO MAYOR, INC.</t>
  </si>
  <si>
    <t>FUNDACION DE ENVEJECIENTES ARI, INC.</t>
  </si>
  <si>
    <t>FUNDACION DE DESARROLLO INTEGRAL AVANCE COMUNITARIO, INC.</t>
  </si>
  <si>
    <t>FUNDACION DE ANCIANOS DON JOSE MARIA, INC.</t>
  </si>
  <si>
    <t>FUNDACION DE ABUELOS EL ALMIRANTE, INC.</t>
  </si>
  <si>
    <t>FUNDACION COMUNITARIA HACIA EL PROGRESO, INC.</t>
  </si>
  <si>
    <t>FUNDACION COMUNITARIA EN ACCION POR SALUD Y SEGURIDAD SOCIAL</t>
  </si>
  <si>
    <t>FUNDACIÓN AYUDANDO A LOS ABUELOS</t>
  </si>
  <si>
    <t>CONGREGACION DE LAS HERMANAS DE LA VIRGEN MARIA DEL MONTE CARMELO, INC.</t>
  </si>
  <si>
    <t>COMITE PRO DESARROLLO BARRIO DUARTE Y HERRERA INC</t>
  </si>
  <si>
    <t>CASA DE LA TERCERA EDAD DE LA PROVINCIA HERMANAS MIRABAL, INC.</t>
  </si>
  <si>
    <t>ASOCIACION PRO DESARROLLO DE SALCEDO</t>
  </si>
  <si>
    <t>ASOCIACION DE MUJERES PROGRESISTAS POR LA PAZ, INC.</t>
  </si>
  <si>
    <t>ASOCIACION DE ENVEJECIENTES Y MUJERES VIDA INTEGRAL, INC.</t>
  </si>
  <si>
    <t>ASILO DE ANCIANOS SAN JUAN, INC. PROV. SAN JUAN</t>
  </si>
  <si>
    <t>PATRONATO PROAYUDA AL HOGAR DE ANCIANOS CLUB DE LEONES E INMACULADA CONCEPCION DE COTUI, INC.</t>
  </si>
  <si>
    <t>SUBTOTAL CONAPE</t>
  </si>
  <si>
    <t>TOTAL PRESIDENCIA</t>
  </si>
  <si>
    <t>MINISTERIO DE EDUCACIÓN</t>
  </si>
  <si>
    <t>ACADEMIA NUESTRA SEÑORA DEL CARMEN</t>
  </si>
  <si>
    <t>ACCION CALLEJERA - FUNDACION EDUCATIVA, INC.</t>
  </si>
  <si>
    <t>ACCION EVANGELIZADORA CATOLICA, INC.</t>
  </si>
  <si>
    <t>ACCION SOLIDARIA PARA LA PROVINCIA DE BAHORUCO, INC.</t>
  </si>
  <si>
    <t>AFS INTERCULTURA, INC.</t>
  </si>
  <si>
    <t>AGRUPACION DE SEIBANOS PARA COMBATIR LA POBREZA, INC.</t>
  </si>
  <si>
    <t>ALFALIT INTERNATIONAL DE REPUBLICA DOMINICANA, INC.</t>
  </si>
  <si>
    <t>ALIANZA DE ORGANIZACIONES NO GUBERNAMENTALES, INC.</t>
  </si>
  <si>
    <t>ASOCIACION CIGUA PALMERA, INC.</t>
  </si>
  <si>
    <t>ASOCIACION FE Y ALEGRIA, INC.</t>
  </si>
  <si>
    <t>ASOCIACION PARA EL DESARROLLO DE NAGUA, INC.</t>
  </si>
  <si>
    <t>ASOCIACIÓN SERVICIOS CULTURALES DOMINICANOS, INC.</t>
  </si>
  <si>
    <t>CADENA DE ORGANIZACIONES SOCIALES Y COMUNITARIAS, INC.</t>
  </si>
  <si>
    <t>CARITAS DIOCESANA DE SAN JUAN DE LA MAGUANA INC.</t>
  </si>
  <si>
    <t>CASA CULTURAL DEL NIÑO, INC.</t>
  </si>
  <si>
    <t>CASA PROVINCIAL HIJAS DE LA CARIDAD, INC.</t>
  </si>
  <si>
    <t>CENTRO BELLARMINO, INC.</t>
  </si>
  <si>
    <t>CENTRO CASAS COMUNITARIAS DE JUSTICIA, INC.</t>
  </si>
  <si>
    <t>CENTRO CULTURAL POVEDA, INC.</t>
  </si>
  <si>
    <t>CENTRO DE ALFABETIZACION COMUNITARIO CORAZONES SOLIDARIOS, INC.</t>
  </si>
  <si>
    <t>CENTRO DE ATENCION A LA DIVERSIDAD DE LA PROVINCIA HERMANAS MIRABAL, INC.</t>
  </si>
  <si>
    <t>CENTRO DE CAPACITACION EN INFORMATICA NUESTRA SEÑORA DE LA ALTAGRACIA, INC.</t>
  </si>
  <si>
    <t>CENTRO DE DESARROLLO INTEGRAL DE LA COMUNIDAD, INC.</t>
  </si>
  <si>
    <t>CENTRO DE DESARROLLO INTEGRAL PAN DE VIDA DR-842, INC.</t>
  </si>
  <si>
    <t>CENTRO DE DESARROLLO INTEGRAL PARA LA NIÑEZ ENMANUEL, INC.</t>
  </si>
  <si>
    <t>CENTRO DE IDIOMAS WASHINGTON, INC.</t>
  </si>
  <si>
    <t>CENTRO DE INTEGRACION FAMILIAR, INC.</t>
  </si>
  <si>
    <t>CENTRO DE INVESTIGACION PARA EL FOMENTO DE LA ARTESANIA DOMINICANA, INC.</t>
  </si>
  <si>
    <t>CENTRO DE INVESTIGACION Y EDUCACION POPULAR, INC.</t>
  </si>
  <si>
    <t>CENTRO DE INVESTIGACION Y PROMOCION SOCIAL, INC.</t>
  </si>
  <si>
    <t>CENTRO DE PLANIFICACION Y ACCION ECUMENICA, INC.</t>
  </si>
  <si>
    <t>CENTRO DE PROMOCION RURAL, INC.</t>
  </si>
  <si>
    <t>CENTRO DE TERAPIAS EDUCACION ESPECIALIZADA Y LENGUAJE, INC.</t>
  </si>
  <si>
    <t>CENTRO EDUCATIVO Y FORMACION INTEGRAL UNIDAD DIVINA, INC.</t>
  </si>
  <si>
    <t>CENTRO NIÑEZ FELIZ, INC.</t>
  </si>
  <si>
    <t>CENTRO PARA EDUCACION, SALUD Y MEDIO AMBIENTE, INC.</t>
  </si>
  <si>
    <t>CENTROS APEC DE EDUCACION A DISTANCIA, INC.</t>
  </si>
  <si>
    <t>CLUB ASTRONOMICO DE SANTIAGO</t>
  </si>
  <si>
    <t>COMITE NACIONAL DE LOS DERECHOS HUMANOS SINDICALES Y LABORALES, INC.</t>
  </si>
  <si>
    <t>CONCILIO TEMPLO LA HERMOSA PENTECOSTAL, INC.</t>
  </si>
  <si>
    <t>CONG. RELIGIOSAS ADORATRICES ESCLAVAS DEL SANTISIMO SACRAMENTO Y DE LA CARIDAD. INC.</t>
  </si>
  <si>
    <t>CONGREGACION SIERVAS DE LA DIVINA MISERICORDIA, INC.</t>
  </si>
  <si>
    <t>CONSEJO DE APOYO A JARABACOA, INC.</t>
  </si>
  <si>
    <t>ECOMUNDO</t>
  </si>
  <si>
    <t>ESCUELA DE FORMACION TECNICA VOCACIONAL SABANETA, INC.</t>
  </si>
  <si>
    <t>ESCUELA NACIONAL DEL CAMBIO CLIMATICO</t>
  </si>
  <si>
    <t>ESCUELAS RADIOFONICAS SANTA MARIA, INC.</t>
  </si>
  <si>
    <t>FEDERACION ANTILLANA DE EX ALUMNAS (OS) DE LAS HIJAS DE MARIA AUXILIADORA, INC.</t>
  </si>
  <si>
    <t>FEDERACION DE JUNTAS DE VECINOS DE MONTECRISTI ANITA, INC</t>
  </si>
  <si>
    <t>FUND. PARA EL PROGRESO DEL SECTOR CONANI, SAN CRISTOBAL, INC.</t>
  </si>
  <si>
    <t>FUNDACION ALBERGUE DE LA ESPERANZA, INC.</t>
  </si>
  <si>
    <t>FUNDACION ALIANZA DE CORAZONES, INC.</t>
  </si>
  <si>
    <t>FUNDACION ALTHUS FALTHUS, INC.</t>
  </si>
  <si>
    <t>FUNDACION AMOR POR CHIRINO</t>
  </si>
  <si>
    <t>FUNDACION ANGELES DE LA GUARDA</t>
  </si>
  <si>
    <t>FUNDACION CARE PARA LA PROTECCION Y AYUDA A MENORES CON DISCAPACIDAD PSICO MOTORA Y SENSORIAL, INC.</t>
  </si>
  <si>
    <t>FUNDACION CARLOS PEREZ GUANTE, INC.</t>
  </si>
  <si>
    <t>FUNDACION CENTRO DE EDUCACION COMPLEMENTARIA INFANTIL BRAZOS ABIERTOS, INC.</t>
  </si>
  <si>
    <t>FUNDACION CENTRO EDUCATIVO BENAIA, INC.</t>
  </si>
  <si>
    <t>FUNDACION CENTRO NUESTRA ESPERANZA, INC.</t>
  </si>
  <si>
    <t>FUNDACION CRISTIANA AMOR Y PAZ, INC.</t>
  </si>
  <si>
    <t>FUNDACION CRISTIANA CAMINANDO CON JESUS EN LA FE, INC.</t>
  </si>
  <si>
    <t>FUNDACION CRISTIANA INTEGRAL PARA EL DESARROLLO EDUCATIVO, INC.</t>
  </si>
  <si>
    <t>FUNDACION DE DESARROLLO CARMEN DE LEON, INC.</t>
  </si>
  <si>
    <t>FUNDACION DE DESARROLLO INTEGRAL LUZ Y VIDA FUDILUVI, INC.</t>
  </si>
  <si>
    <t>FUNDACION DE DESARROLLO MEDIOAMBIENTAL, INC.</t>
  </si>
  <si>
    <t>FUNDACION DE INVESTIGACION Y DESARROLLO DIDACTICA DOCTORA MARGARITA HEINSEN</t>
  </si>
  <si>
    <t>FUNDACION DEL LLANTO A LA SONRISA, INC.</t>
  </si>
  <si>
    <t>FUNDACION DEL POBRE LAZARO, INC.</t>
  </si>
  <si>
    <t>FUNDACION DESARROLLO INTEGRAL MANOS ANARANJADAS, INC.</t>
  </si>
  <si>
    <t xml:space="preserve">FUNDACION DESARROLLO INTEGRAL MUJERES MAZZARELLO, INC.	</t>
  </si>
  <si>
    <t>FUNDACION DIVINA PROVIDENCIA CAMPANITAS EN DESARROLLO, INC.</t>
  </si>
  <si>
    <t>FUNDACION DOMINICANA POR LA VIDA, INC.</t>
  </si>
  <si>
    <t>FUNDACION EDUCATIVA MANUEL DE JESUS PEDERNALES FEMJPE</t>
  </si>
  <si>
    <t>FUNDACION EN SALUD SOLIDARIA COMUNITARIA FUNSASC</t>
  </si>
  <si>
    <t>FUNDACIÓN EQUIDAD Y JUSTICIA SOCIAL, FEJUS.</t>
  </si>
  <si>
    <t>FUNDACION EVANGELICA ANGEL DE LUZ, INC.</t>
  </si>
  <si>
    <t>FUNDACION FOMENTO INTEGRAL DE LA FAMILIA</t>
  </si>
  <si>
    <t>FUNDACION GRECIA PAULINO PAN DE VIDA, INC.</t>
  </si>
  <si>
    <t>FUNDACION HERMANOS Y AMIGOS</t>
  </si>
  <si>
    <t>FUNDACION HESTIA, INC.</t>
  </si>
  <si>
    <t>FUNDACION HUELLAS DE VIDA, INC.</t>
  </si>
  <si>
    <t>FUNDACION IGLESIA PENTECOSTAL CERRANDO BRECHAS, INC.</t>
  </si>
  <si>
    <t>FUNDACION ILUMINARE, INC.</t>
  </si>
  <si>
    <t>FUNDACION INFANTIL JOBO GRANDE, INC.</t>
  </si>
  <si>
    <t>FUNDACION INPRET, INC.</t>
  </si>
  <si>
    <t>FUNDACION INSTITUTO SERAFINES ENMANUEL, INC.</t>
  </si>
  <si>
    <t>FUNDACION JARDIN DE BENDICION, INC.</t>
  </si>
  <si>
    <t>FUNDACION JOAQUIN BALAGUER, INC.</t>
  </si>
  <si>
    <t>FUNDACION JUVENIL INFANTIL COMUNITARIA CASA DE DIOS FUNINJUCADI, INC.</t>
  </si>
  <si>
    <t>FUNDACION JUVENTUD COMUNITARIA, INC.</t>
  </si>
  <si>
    <t>FUNDACION KARABU, INC.</t>
  </si>
  <si>
    <t>FUNDACION LA TIA ARA TIARA, INC.</t>
  </si>
  <si>
    <t>FUNDACION LA VOZ DE MARIA, INC</t>
  </si>
  <si>
    <t>FUNDACION MANANTIAL DE BENDICIONES, INC.</t>
  </si>
  <si>
    <t>FUNDACION MANANTIAL DE VIDA</t>
  </si>
  <si>
    <t>FUNDACIÓN MANO DE JESÚS PARA EL DESARROLLO DE LOS NIÑOS (FUMJEDEN)</t>
  </si>
  <si>
    <t>FUNDACION MAURICIO BAEZ, INC.</t>
  </si>
  <si>
    <t>FUNDACION MUJERES INTEGRADAS CON MAYOR IMPULSO PARA NUESTRO AVANCE, INC.</t>
  </si>
  <si>
    <t>FUNDACION MUJERES POR LA EDUCACION, INC.</t>
  </si>
  <si>
    <t>FUNDACION NIÑOS FELICES CON ANA COLON, INC.</t>
  </si>
  <si>
    <t>FUNDACION PADRINO PARA LA EDUCACION Y EL DESARROLLO</t>
  </si>
  <si>
    <t>FUNDACION PARA EL DESARROLLO COMUNITARIO SAVE THE CHILDREN DOMINICANA, INC.</t>
  </si>
  <si>
    <t>FUNDACION PARA EL MANEJO Y SOLUCION ALTERNATIVA DE CONFLICTOS, INC.</t>
  </si>
  <si>
    <t>FUNDACION PARA LA NIÑEZ DE LA POBREZA EXTREMA, INC.</t>
  </si>
  <si>
    <t>FUNDACION PLENITUD, INC.</t>
  </si>
  <si>
    <t>FUNDACION POR LA EDUCACION Y EL DESARROLLO INTEGRAL, INC.</t>
  </si>
  <si>
    <t>FUNDACION PROCERES DE ABRIL, INC.</t>
  </si>
  <si>
    <t>FUNDACION PRO-MADRE, INC.</t>
  </si>
  <si>
    <t>FUNDACION RED DE LA DIGNIDAD, INC.</t>
  </si>
  <si>
    <t>FUNDACION RENACIMIENTO Y ESPERANZA, INC.</t>
  </si>
  <si>
    <t>FUNDACION SALESIANA DON BOSCO, INC.</t>
  </si>
  <si>
    <t>FUNDACION SAN FELIPE, FUDSAFE, INC.</t>
  </si>
  <si>
    <t>FUNDACION SANTA MARIA DEL BATEY</t>
  </si>
  <si>
    <t>FUNDACION SCALA, INC.</t>
  </si>
  <si>
    <t>FUNDACION SENDERO DE LUZ, INC.</t>
  </si>
  <si>
    <t>FUNDACION SIEMBRA Y COSECHA REPUBLICA DOMINICANA, INC.</t>
  </si>
  <si>
    <t>FUNDACION SOLIDARIDAD CALASANCIA, INC.</t>
  </si>
  <si>
    <t>FUNDACION SOLIDARIDAD, INC.</t>
  </si>
  <si>
    <t>FUNDACION SUR JOVEN, INC.</t>
  </si>
  <si>
    <t>FUNDACION TU GRANITO DE ARENA PARA LA NIÑEZ, INC.</t>
  </si>
  <si>
    <t>FUNDACION UN MUNDO PARA LA NIÑEZ EN MOMENTOS DIFICILES, INC.</t>
  </si>
  <si>
    <t>FUNDACION UN TOQUE DE LUZ, INC.</t>
  </si>
  <si>
    <t>FUNDACION VANESSA, INC.</t>
  </si>
  <si>
    <t>FUNDACION VISION LABORAL, INC.</t>
  </si>
  <si>
    <t>FUNDACION VOLUNTARIADO CIUDAD SANTA MARIA</t>
  </si>
  <si>
    <t>GRUPO DE APOYO PARA EL BUEN DESARROLLO DE LA INFANCIA Y LA ADOLESCENCIA, INC.</t>
  </si>
  <si>
    <t>GUARDERIA INFANTIL MADRE PETRA UREÑA,</t>
  </si>
  <si>
    <t>GUARDERIA INFANTIL NAZARET PAZ Y BIEN, INC.</t>
  </si>
  <si>
    <t>GUARDERIA INFANTIL SAN VICENTE DE PAUL, INC.</t>
  </si>
  <si>
    <t>HOGAR ANDRES BOCA CHICA</t>
  </si>
  <si>
    <t>HOGAR CARIDAD MISIONERA, INC.</t>
  </si>
  <si>
    <t>HOGAR DE NIÑAS NUESTRA SEÑORA DE LA ALTAGRACIA, INC.</t>
  </si>
  <si>
    <t>HOGAR DE NIÑOS MUNDO FELIZ, INC.</t>
  </si>
  <si>
    <t>HOGAR ESC. LUISA ORTEA, (HIJAS DE LA CARIDAD DE SAN VTE. DE PAUL), INC.</t>
  </si>
  <si>
    <t>HOGAR ESCUELA ROSA DUARTE, INC. (SANTO DOMINGO)</t>
  </si>
  <si>
    <t>HOGAR ESCUELA SOR PETRA MARIANA GRULLON</t>
  </si>
  <si>
    <t>HOGAR LA MILAGROSA</t>
  </si>
  <si>
    <t>IGLESIA ASAMBLEA DE DIOS RIOS DE ADORACION</t>
  </si>
  <si>
    <t>IGLESIA MONTE EL CALVARIO LA LUZ DEL MUNDO, INC.</t>
  </si>
  <si>
    <t>INICIATIVAS DE EDUCACION SUPERIOR Y COMPLEMENTARIA, INC</t>
  </si>
  <si>
    <t>INSTITUTO DE COOPERACION TECNICO SOCIAL, INC.</t>
  </si>
  <si>
    <t>INSTITUTO DE SALUD MENTAL Y TELEPSICOLOGIA</t>
  </si>
  <si>
    <t>INSTITUTO MEDICOPSICOLOGICO DE ATENCION A LA FAMILIA, INC.</t>
  </si>
  <si>
    <t>INSTITUTO PARA EL DESARROLLO ARTESANAL, INC.</t>
  </si>
  <si>
    <t>JOVENES COMUNITARIOS POR LA PAZ DE GUALEY, INC.</t>
  </si>
  <si>
    <t>LIVING BETTER COMMUNITY CENTER, INC.</t>
  </si>
  <si>
    <t>LUCES EN EL CAMINO, INC.</t>
  </si>
  <si>
    <t>MINISTERIO INTERNACIONAL UNCION DEL SANTO</t>
  </si>
  <si>
    <t>ONE-RESPE CENTRO DE REFLEXION, ENCUENTRO Y SOLIDARIDAD, INC.</t>
  </si>
  <si>
    <t>ORATORIO CENTRO JUVENIL DON BOSCO, INC.</t>
  </si>
  <si>
    <t>PASTORAL MATERNO INFANTIL, INC.</t>
  </si>
  <si>
    <t>PATRONATO DEL SORDOMUDO DE LA PROVINCIA ESPAILLAT, INC.</t>
  </si>
  <si>
    <t>PATRONATO PARA EL DESARROLLO DEL MUNICIPIO DE MELLA, INC.</t>
  </si>
  <si>
    <t>PATRONATO PRO-DESARROLLO DE HAINA, INC.</t>
  </si>
  <si>
    <t>PROMOCION APEC, INC.</t>
  </si>
  <si>
    <t>RADIO ENRIQUILLO, INC.</t>
  </si>
  <si>
    <t>RADIO JUVENTUS DON BOSCO, INC.</t>
  </si>
  <si>
    <t>RADIO MARIEN</t>
  </si>
  <si>
    <t>SERVICIO VOLUNTARIADO IGNACIANO DE REPUBLICA DOMINICANA, INC.</t>
  </si>
  <si>
    <t>TELEVIDA EL CANAL DE LA FAMILIA CANAL 41</t>
  </si>
  <si>
    <t>UNION DE CENTROS EDUCATIVOS, INC.</t>
  </si>
  <si>
    <t>UNION DOMINICANA DE EMISORAS CATOLICAS, INC.</t>
  </si>
  <si>
    <t>TOTAL EDUCACIÓN</t>
  </si>
  <si>
    <t>Convenios</t>
  </si>
  <si>
    <t>ASOCIACION DE SCOUTS DOMINICANOS, INC.</t>
  </si>
  <si>
    <t>CENTRO DE EDUCACION ESPECIAL SAMUEL, INC.</t>
  </si>
  <si>
    <t>CENTRO DE ESTUDIOS SAN LUIS GONZAGA, INC.</t>
  </si>
  <si>
    <t>CENTRO EDUCATIVO CORAZON DE JESUS, INC.</t>
  </si>
  <si>
    <t>ESCUELA REGIONAL DE SORDOS, INC.</t>
  </si>
  <si>
    <t>FUNDACION DE DESARROLLO, AZUA, SAN JUAN Y ELIAS PIÑA, INC.</t>
  </si>
  <si>
    <t>FUNDACION ESCUELITA RAYO DE SOL, INC.</t>
  </si>
  <si>
    <t>FUNDACION HERMANAS MIRABAL, INC.</t>
  </si>
  <si>
    <t>FUNDACION HOGAR ESCUELA MERCEDES AMIAMA BLANDINO, INC.</t>
  </si>
  <si>
    <t>FUNDACION TECNOLOGICA PARA CIEGOS LUIS BRAILLE, INC.</t>
  </si>
  <si>
    <t>HOGAR ESCUELA ARMANDO ROSENBERG, INC.</t>
  </si>
  <si>
    <t>HOGAR ESCUELA DE NIÑAS DOÑA CHUCHA, INC.</t>
  </si>
  <si>
    <t>HOGAR ESCUELA SANTO DOMINGO SAVIO, INC.</t>
  </si>
  <si>
    <t>INSTITUTO AGRONOMICO SALESIANO, INC.</t>
  </si>
  <si>
    <t>INSTITUTO POLITECNICO INDUSTRIAL DE SANTIAGO, INC.</t>
  </si>
  <si>
    <t>INSTITUTO TECNICO SALESIANO,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</si>
</sst>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6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3" fontId="0" fillId="0" borderId="2" xfId="0" applyNumberFormat="1" applyBorder="1" applyAlignment="1">
      <alignment horizontal="right"/>
    </xf>
    <xf numFmtId="0" fontId="0" fillId="0" borderId="2" xfId="0" applyBorder="1" applyAlignment="1">
      <alignment wrapText="1"/>
    </xf>
    <xf numFmtId="3" fontId="8" fillId="0" borderId="2" xfId="0" applyNumberFormat="1" applyFont="1" applyBorder="1" applyAlignment="1">
      <alignment horizontal="right"/>
    </xf>
    <xf numFmtId="0" fontId="3" fillId="3" borderId="3" xfId="0" applyFont="1" applyFill="1" applyBorder="1"/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164" fontId="3" fillId="3" borderId="2" xfId="1" applyFont="1" applyFill="1" applyBorder="1" applyAlignment="1">
      <alignment horizontal="right"/>
    </xf>
    <xf numFmtId="0" fontId="3" fillId="0" borderId="3" xfId="0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left"/>
    </xf>
    <xf numFmtId="164" fontId="3" fillId="0" borderId="5" xfId="1" applyFont="1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5" fontId="3" fillId="3" borderId="2" xfId="1" applyNumberFormat="1" applyFont="1" applyFill="1" applyBorder="1" applyAlignment="1">
      <alignment horizontal="right"/>
    </xf>
    <xf numFmtId="0" fontId="3" fillId="5" borderId="3" xfId="0" applyFont="1" applyFill="1" applyBorder="1"/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3" fontId="3" fillId="5" borderId="2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10" fillId="0" borderId="2" xfId="0" applyFont="1" applyBorder="1"/>
    <xf numFmtId="0" fontId="10" fillId="0" borderId="2" xfId="0" applyFont="1" applyBorder="1" applyAlignment="1">
      <alignment wrapText="1"/>
    </xf>
    <xf numFmtId="0" fontId="0" fillId="5" borderId="4" xfId="0" applyFill="1" applyBorder="1"/>
    <xf numFmtId="0" fontId="0" fillId="5" borderId="4" xfId="0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3" fontId="3" fillId="5" borderId="4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3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</cellXfs>
  <cellStyles count="2">
    <cellStyle name="Millares 16" xfId="1" xr:uid="{69613647-1295-48EC-A1A6-3F42349A76C7}"/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tor%20Files\DR%20Fiscal%20File%20Update%2006-26-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baez\AppData\Local\Microsoft\Windows\INetCache\Content.Outlook\HTMLJ493\Marco%20Macro%20Commoditties%20-%20Fix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perez\Desktop\2022\PRESUPUESTO%202023\SEPTIEMBRE\Copia%20de%20Proyeccion%20Ingresos%20CUT%202023%20-%202026%20Envio%20a%20Presupuesto%20AL%2012%20Agosto%20202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Progr-Proj-Switch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asd" sheetId="0"/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6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7"/>
      <sheetName val="[MFLOW96.XLS]_WIN_TEMP_MFLOW9_9"/>
      <sheetName val="[MFLOW96.XLS]_WIN_TEMP_MFLOW9_8"/>
      <sheetName val="[MFLOW96.XLS]_WIN_TEMP_MFLOW_12"/>
      <sheetName val="[MFLOW96.XLS]_WIN_TEMP_MFLOW_11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1"/>
      <sheetName val="[MFLOW96.XLS]_WIN_TEMP_MFLOW_62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CA2C-3222-49AC-9EDC-8C29D0A27B9F}">
  <sheetPr>
    <tabColor rgb="FF006699"/>
    <pageSetUpPr fitToPage="1"/>
  </sheetPr>
  <dimension ref="A2:F312"/>
  <sheetViews>
    <sheetView tabSelected="1" topLeftCell="B219" zoomScaleNormal="100" workbookViewId="0">
      <selection activeCell="E238" sqref="E238"/>
    </sheetView>
  </sheetViews>
  <sheetFormatPr baseColWidth="10" defaultColWidth="10.85546875" defaultRowHeight="15" x14ac:dyDescent="0.25"/>
  <cols>
    <col min="1" max="1" width="11.85546875" customWidth="1"/>
    <col min="2" max="2" width="5.5703125" customWidth="1"/>
    <col min="3" max="3" width="10.140625" customWidth="1"/>
    <col min="4" max="4" width="14.28515625" style="39" customWidth="1"/>
    <col min="5" max="5" width="75" customWidth="1"/>
    <col min="6" max="6" width="12.7109375" style="41" customWidth="1"/>
    <col min="7" max="7" width="14.140625" bestFit="1" customWidth="1"/>
    <col min="8" max="8" width="11.140625" bestFit="1" customWidth="1"/>
    <col min="10" max="10" width="20.85546875" customWidth="1"/>
  </cols>
  <sheetData>
    <row r="2" spans="1:6" ht="19.5" customHeight="1" x14ac:dyDescent="0.25">
      <c r="B2" s="49" t="s">
        <v>0</v>
      </c>
      <c r="C2" s="49"/>
      <c r="D2" s="49"/>
      <c r="E2" s="49"/>
      <c r="F2" s="49"/>
    </row>
    <row r="3" spans="1:6" ht="19.5" customHeight="1" x14ac:dyDescent="0.25">
      <c r="B3" s="50" t="s">
        <v>1</v>
      </c>
      <c r="C3" s="50"/>
      <c r="D3" s="50"/>
      <c r="E3" s="50"/>
      <c r="F3" s="50"/>
    </row>
    <row r="4" spans="1:6" ht="19.5" customHeight="1" x14ac:dyDescent="0.25">
      <c r="B4" s="50" t="s">
        <v>2</v>
      </c>
      <c r="C4" s="50"/>
      <c r="D4" s="50"/>
      <c r="E4" s="50"/>
      <c r="F4" s="50"/>
    </row>
    <row r="5" spans="1:6" ht="10.5" customHeight="1" x14ac:dyDescent="0.35">
      <c r="B5" s="1"/>
      <c r="C5" s="1"/>
      <c r="D5" s="1"/>
      <c r="E5" s="1"/>
      <c r="F5" s="2"/>
    </row>
    <row r="6" spans="1:6" ht="28.5" customHeight="1" thickBot="1" x14ac:dyDescent="0.3">
      <c r="B6" s="51" t="s">
        <v>3</v>
      </c>
      <c r="C6" s="51"/>
      <c r="D6" s="51"/>
      <c r="E6" s="51"/>
      <c r="F6" s="51"/>
    </row>
    <row r="7" spans="1:6" ht="48.75" customHeight="1" x14ac:dyDescent="0.25">
      <c r="A7" s="3"/>
      <c r="B7" s="3" t="s">
        <v>4</v>
      </c>
      <c r="C7" s="3" t="s">
        <v>5</v>
      </c>
      <c r="D7" s="3" t="s">
        <v>6</v>
      </c>
      <c r="E7" s="4" t="s">
        <v>7</v>
      </c>
      <c r="F7" s="5" t="s">
        <v>8</v>
      </c>
    </row>
    <row r="8" spans="1:6" hidden="1" x14ac:dyDescent="0.25">
      <c r="B8" s="6">
        <v>201</v>
      </c>
      <c r="C8" s="6">
        <v>9998</v>
      </c>
      <c r="D8" s="6">
        <v>430106992</v>
      </c>
      <c r="E8" s="7" t="s">
        <v>9</v>
      </c>
      <c r="F8" s="8">
        <v>4200000</v>
      </c>
    </row>
    <row r="9" spans="1:6" hidden="1" x14ac:dyDescent="0.25">
      <c r="B9" s="6">
        <v>201</v>
      </c>
      <c r="C9" s="6">
        <v>9998</v>
      </c>
      <c r="D9" s="6">
        <v>430011231</v>
      </c>
      <c r="E9" s="7" t="s">
        <v>10</v>
      </c>
      <c r="F9" s="8">
        <v>1500000</v>
      </c>
    </row>
    <row r="10" spans="1:6" hidden="1" x14ac:dyDescent="0.25">
      <c r="B10" s="6">
        <v>201</v>
      </c>
      <c r="C10" s="6">
        <v>9998</v>
      </c>
      <c r="D10" s="6">
        <v>401505551</v>
      </c>
      <c r="E10" s="7" t="s">
        <v>11</v>
      </c>
      <c r="F10" s="8">
        <v>1200000</v>
      </c>
    </row>
    <row r="11" spans="1:6" hidden="1" x14ac:dyDescent="0.25">
      <c r="B11" s="6">
        <v>201</v>
      </c>
      <c r="C11" s="6">
        <v>9998</v>
      </c>
      <c r="D11" s="6">
        <v>430105686</v>
      </c>
      <c r="E11" s="7" t="s">
        <v>12</v>
      </c>
      <c r="F11" s="8">
        <v>400000</v>
      </c>
    </row>
    <row r="12" spans="1:6" hidden="1" x14ac:dyDescent="0.25">
      <c r="B12" s="6">
        <v>201</v>
      </c>
      <c r="C12" s="6">
        <v>9998</v>
      </c>
      <c r="D12" s="6">
        <v>401513528</v>
      </c>
      <c r="E12" s="7" t="s">
        <v>13</v>
      </c>
      <c r="F12" s="8">
        <v>1700000</v>
      </c>
    </row>
    <row r="13" spans="1:6" hidden="1" x14ac:dyDescent="0.25">
      <c r="B13" s="6">
        <v>201</v>
      </c>
      <c r="C13" s="6">
        <v>9998</v>
      </c>
      <c r="D13" s="6">
        <v>425000134</v>
      </c>
      <c r="E13" s="7" t="s">
        <v>14</v>
      </c>
      <c r="F13" s="8">
        <v>500000</v>
      </c>
    </row>
    <row r="14" spans="1:6" hidden="1" x14ac:dyDescent="0.25">
      <c r="B14" s="6">
        <v>201</v>
      </c>
      <c r="C14" s="6">
        <v>9998</v>
      </c>
      <c r="D14" s="6">
        <v>430299375</v>
      </c>
      <c r="E14" s="7" t="s">
        <v>15</v>
      </c>
      <c r="F14" s="8">
        <v>600000</v>
      </c>
    </row>
    <row r="15" spans="1:6" ht="30" hidden="1" x14ac:dyDescent="0.25">
      <c r="B15" s="6">
        <v>201</v>
      </c>
      <c r="C15" s="6">
        <v>9998</v>
      </c>
      <c r="D15" s="6">
        <v>430218618</v>
      </c>
      <c r="E15" s="9" t="s">
        <v>16</v>
      </c>
      <c r="F15" s="8">
        <v>600000</v>
      </c>
    </row>
    <row r="16" spans="1:6" hidden="1" x14ac:dyDescent="0.25">
      <c r="B16" s="6">
        <v>201</v>
      </c>
      <c r="C16" s="6">
        <v>9998</v>
      </c>
      <c r="D16" s="6">
        <v>430170666</v>
      </c>
      <c r="E16" s="7" t="s">
        <v>17</v>
      </c>
      <c r="F16" s="8">
        <v>350000</v>
      </c>
    </row>
    <row r="17" spans="2:6" hidden="1" x14ac:dyDescent="0.25">
      <c r="B17" s="6">
        <v>201</v>
      </c>
      <c r="C17" s="6">
        <v>9998</v>
      </c>
      <c r="D17" s="6">
        <v>430295949</v>
      </c>
      <c r="E17" s="7" t="s">
        <v>18</v>
      </c>
      <c r="F17" s="8">
        <v>1815000</v>
      </c>
    </row>
    <row r="18" spans="2:6" hidden="1" x14ac:dyDescent="0.25">
      <c r="B18" s="6">
        <v>201</v>
      </c>
      <c r="C18" s="6">
        <v>9998</v>
      </c>
      <c r="D18" s="6">
        <v>430283411</v>
      </c>
      <c r="E18" s="7" t="s">
        <v>19</v>
      </c>
      <c r="F18" s="8">
        <v>200000</v>
      </c>
    </row>
    <row r="19" spans="2:6" hidden="1" x14ac:dyDescent="0.25">
      <c r="B19" s="6">
        <v>201</v>
      </c>
      <c r="C19" s="6">
        <v>9998</v>
      </c>
      <c r="D19" s="6">
        <v>430147397</v>
      </c>
      <c r="E19" s="7" t="s">
        <v>20</v>
      </c>
      <c r="F19" s="8">
        <v>1450000</v>
      </c>
    </row>
    <row r="20" spans="2:6" hidden="1" x14ac:dyDescent="0.25">
      <c r="B20" s="6">
        <v>201</v>
      </c>
      <c r="C20" s="6">
        <v>9998</v>
      </c>
      <c r="D20" s="6">
        <v>430166898</v>
      </c>
      <c r="E20" s="7" t="s">
        <v>21</v>
      </c>
      <c r="F20" s="8">
        <v>800000</v>
      </c>
    </row>
    <row r="21" spans="2:6" hidden="1" x14ac:dyDescent="0.25">
      <c r="B21" s="6">
        <v>201</v>
      </c>
      <c r="C21" s="6">
        <v>9998</v>
      </c>
      <c r="D21" s="6">
        <v>430135471</v>
      </c>
      <c r="E21" s="7" t="s">
        <v>22</v>
      </c>
      <c r="F21" s="8">
        <v>1800000</v>
      </c>
    </row>
    <row r="22" spans="2:6" hidden="1" x14ac:dyDescent="0.25">
      <c r="B22" s="6">
        <v>201</v>
      </c>
      <c r="C22" s="6">
        <v>9998</v>
      </c>
      <c r="D22" s="6">
        <v>430249181</v>
      </c>
      <c r="E22" s="7" t="s">
        <v>23</v>
      </c>
      <c r="F22" s="8">
        <v>1260000</v>
      </c>
    </row>
    <row r="23" spans="2:6" hidden="1" x14ac:dyDescent="0.25">
      <c r="B23" s="6">
        <v>201</v>
      </c>
      <c r="C23" s="6">
        <v>9998</v>
      </c>
      <c r="D23" s="6">
        <v>401508311</v>
      </c>
      <c r="E23" s="7" t="s">
        <v>24</v>
      </c>
      <c r="F23" s="8">
        <v>6400000</v>
      </c>
    </row>
    <row r="24" spans="2:6" hidden="1" x14ac:dyDescent="0.25">
      <c r="B24" s="6">
        <v>201</v>
      </c>
      <c r="C24" s="6">
        <v>9998</v>
      </c>
      <c r="D24" s="6">
        <v>401507455</v>
      </c>
      <c r="E24" s="7" t="s">
        <v>25</v>
      </c>
      <c r="F24" s="8">
        <v>6700000</v>
      </c>
    </row>
    <row r="25" spans="2:6" hidden="1" x14ac:dyDescent="0.25">
      <c r="B25" s="6">
        <v>201</v>
      </c>
      <c r="C25" s="6">
        <v>9998</v>
      </c>
      <c r="D25" s="6">
        <v>430122572</v>
      </c>
      <c r="E25" s="7" t="s">
        <v>26</v>
      </c>
      <c r="F25" s="8">
        <v>850000</v>
      </c>
    </row>
    <row r="26" spans="2:6" hidden="1" x14ac:dyDescent="0.25">
      <c r="B26" s="6">
        <v>201</v>
      </c>
      <c r="C26" s="6">
        <v>9998</v>
      </c>
      <c r="D26" s="6">
        <v>430295795</v>
      </c>
      <c r="E26" s="7" t="s">
        <v>27</v>
      </c>
      <c r="F26" s="8">
        <v>3188000</v>
      </c>
    </row>
    <row r="27" spans="2:6" hidden="1" x14ac:dyDescent="0.25">
      <c r="B27" s="6">
        <v>201</v>
      </c>
      <c r="C27" s="6">
        <v>9998</v>
      </c>
      <c r="D27" s="6">
        <v>430270832</v>
      </c>
      <c r="E27" s="7" t="s">
        <v>28</v>
      </c>
      <c r="F27" s="8">
        <v>600000</v>
      </c>
    </row>
    <row r="28" spans="2:6" hidden="1" x14ac:dyDescent="0.25">
      <c r="B28" s="6">
        <v>201</v>
      </c>
      <c r="C28" s="6">
        <v>9998</v>
      </c>
      <c r="D28" s="6">
        <v>430222242</v>
      </c>
      <c r="E28" s="7" t="s">
        <v>29</v>
      </c>
      <c r="F28" s="8">
        <v>3000000</v>
      </c>
    </row>
    <row r="29" spans="2:6" hidden="1" x14ac:dyDescent="0.25">
      <c r="B29" s="6">
        <v>201</v>
      </c>
      <c r="C29" s="6">
        <v>9998</v>
      </c>
      <c r="D29" s="6">
        <v>430235156</v>
      </c>
      <c r="E29" s="7" t="s">
        <v>30</v>
      </c>
      <c r="F29" s="10">
        <v>1150000</v>
      </c>
    </row>
    <row r="30" spans="2:6" hidden="1" x14ac:dyDescent="0.25">
      <c r="B30" s="6">
        <v>201</v>
      </c>
      <c r="C30" s="6">
        <v>9998</v>
      </c>
      <c r="D30" s="6">
        <v>423002468</v>
      </c>
      <c r="E30" s="7" t="s">
        <v>31</v>
      </c>
      <c r="F30" s="8">
        <v>2520000</v>
      </c>
    </row>
    <row r="31" spans="2:6" hidden="1" x14ac:dyDescent="0.25">
      <c r="B31" s="6">
        <v>201</v>
      </c>
      <c r="C31" s="6">
        <v>9998</v>
      </c>
      <c r="D31" s="6">
        <v>401508036</v>
      </c>
      <c r="E31" s="7" t="s">
        <v>32</v>
      </c>
      <c r="F31" s="8">
        <v>4900000</v>
      </c>
    </row>
    <row r="32" spans="2:6" hidden="1" x14ac:dyDescent="0.25">
      <c r="B32" s="6">
        <v>201</v>
      </c>
      <c r="C32" s="6">
        <v>9998</v>
      </c>
      <c r="D32" s="6">
        <v>401511908</v>
      </c>
      <c r="E32" s="7" t="s">
        <v>33</v>
      </c>
      <c r="F32" s="8">
        <v>1280000</v>
      </c>
    </row>
    <row r="33" spans="2:6" hidden="1" x14ac:dyDescent="0.25">
      <c r="B33" s="6">
        <v>201</v>
      </c>
      <c r="C33" s="6">
        <v>9998</v>
      </c>
      <c r="D33" s="6">
        <v>430157831</v>
      </c>
      <c r="E33" s="7" t="s">
        <v>34</v>
      </c>
      <c r="F33" s="8">
        <v>600000</v>
      </c>
    </row>
    <row r="34" spans="2:6" hidden="1" x14ac:dyDescent="0.25">
      <c r="B34" s="6">
        <v>201</v>
      </c>
      <c r="C34" s="6">
        <v>9998</v>
      </c>
      <c r="D34" s="6">
        <v>430081167</v>
      </c>
      <c r="E34" s="7" t="s">
        <v>35</v>
      </c>
      <c r="F34" s="8">
        <v>2200000</v>
      </c>
    </row>
    <row r="35" spans="2:6" hidden="1" x14ac:dyDescent="0.25">
      <c r="B35" s="6">
        <v>201</v>
      </c>
      <c r="C35" s="6">
        <v>9998</v>
      </c>
      <c r="D35" s="6">
        <v>430151106</v>
      </c>
      <c r="E35" s="7" t="s">
        <v>36</v>
      </c>
      <c r="F35" s="8">
        <v>1200000</v>
      </c>
    </row>
    <row r="36" spans="2:6" hidden="1" x14ac:dyDescent="0.25">
      <c r="B36" s="6">
        <v>201</v>
      </c>
      <c r="C36" s="6">
        <v>9998</v>
      </c>
      <c r="D36" s="6">
        <v>430308315</v>
      </c>
      <c r="E36" s="7" t="s">
        <v>37</v>
      </c>
      <c r="F36" s="8">
        <v>400000</v>
      </c>
    </row>
    <row r="37" spans="2:6" hidden="1" x14ac:dyDescent="0.25">
      <c r="B37" s="6">
        <v>201</v>
      </c>
      <c r="C37" s="6">
        <v>9998</v>
      </c>
      <c r="D37" s="6">
        <v>425000266</v>
      </c>
      <c r="E37" s="7" t="s">
        <v>38</v>
      </c>
      <c r="F37" s="8">
        <v>2500000</v>
      </c>
    </row>
    <row r="38" spans="2:6" hidden="1" x14ac:dyDescent="0.25">
      <c r="B38" s="6">
        <v>201</v>
      </c>
      <c r="C38" s="6">
        <v>9998</v>
      </c>
      <c r="D38" s="6">
        <v>401505088</v>
      </c>
      <c r="E38" s="7" t="s">
        <v>39</v>
      </c>
      <c r="F38" s="8">
        <v>6000000</v>
      </c>
    </row>
    <row r="39" spans="2:6" hidden="1" x14ac:dyDescent="0.25">
      <c r="B39" s="6">
        <v>201</v>
      </c>
      <c r="C39" s="6">
        <v>9998</v>
      </c>
      <c r="D39" s="6">
        <v>401502399</v>
      </c>
      <c r="E39" s="7" t="s">
        <v>40</v>
      </c>
      <c r="F39" s="8">
        <v>10200000</v>
      </c>
    </row>
    <row r="40" spans="2:6" hidden="1" x14ac:dyDescent="0.25">
      <c r="B40" s="6">
        <v>201</v>
      </c>
      <c r="C40" s="6">
        <v>9998</v>
      </c>
      <c r="D40" s="6">
        <v>430153397</v>
      </c>
      <c r="E40" s="7" t="s">
        <v>41</v>
      </c>
      <c r="F40" s="8">
        <v>600000</v>
      </c>
    </row>
    <row r="41" spans="2:6" hidden="1" x14ac:dyDescent="0.25">
      <c r="B41" s="6">
        <v>201</v>
      </c>
      <c r="C41" s="6">
        <v>9998</v>
      </c>
      <c r="D41" s="6">
        <v>430124028</v>
      </c>
      <c r="E41" s="7" t="s">
        <v>42</v>
      </c>
      <c r="F41" s="8">
        <v>1500000</v>
      </c>
    </row>
    <row r="42" spans="2:6" hidden="1" x14ac:dyDescent="0.25">
      <c r="B42" s="6">
        <v>201</v>
      </c>
      <c r="C42" s="6">
        <v>9998</v>
      </c>
      <c r="D42" s="6">
        <v>430320641</v>
      </c>
      <c r="E42" s="7" t="s">
        <v>43</v>
      </c>
      <c r="F42" s="8">
        <v>650000</v>
      </c>
    </row>
    <row r="43" spans="2:6" ht="30" hidden="1" x14ac:dyDescent="0.25">
      <c r="B43" s="6">
        <v>201</v>
      </c>
      <c r="C43" s="6">
        <v>9998</v>
      </c>
      <c r="D43" s="6">
        <v>430277819</v>
      </c>
      <c r="E43" s="9" t="s">
        <v>44</v>
      </c>
      <c r="F43" s="8">
        <v>2000000</v>
      </c>
    </row>
    <row r="44" spans="2:6" hidden="1" x14ac:dyDescent="0.25">
      <c r="B44" s="6">
        <v>201</v>
      </c>
      <c r="C44" s="6">
        <v>9998</v>
      </c>
      <c r="D44" s="6">
        <v>430062898</v>
      </c>
      <c r="E44" s="7" t="s">
        <v>45</v>
      </c>
      <c r="F44" s="8">
        <v>3900000</v>
      </c>
    </row>
    <row r="45" spans="2:6" hidden="1" x14ac:dyDescent="0.25">
      <c r="B45" s="6">
        <v>201</v>
      </c>
      <c r="C45" s="6">
        <v>9998</v>
      </c>
      <c r="D45" s="6">
        <v>430150398</v>
      </c>
      <c r="E45" s="7" t="s">
        <v>46</v>
      </c>
      <c r="F45" s="8">
        <v>240000</v>
      </c>
    </row>
    <row r="46" spans="2:6" hidden="1" x14ac:dyDescent="0.25">
      <c r="B46" s="6">
        <v>201</v>
      </c>
      <c r="C46" s="6">
        <v>9998</v>
      </c>
      <c r="D46" s="6">
        <v>430138691</v>
      </c>
      <c r="E46" s="7" t="s">
        <v>47</v>
      </c>
      <c r="F46" s="8">
        <v>550000</v>
      </c>
    </row>
    <row r="47" spans="2:6" hidden="1" x14ac:dyDescent="0.25">
      <c r="B47" s="6">
        <v>201</v>
      </c>
      <c r="C47" s="6">
        <v>9998</v>
      </c>
      <c r="D47" s="6">
        <v>401505861</v>
      </c>
      <c r="E47" s="7" t="s">
        <v>48</v>
      </c>
      <c r="F47" s="8">
        <v>4500000</v>
      </c>
    </row>
    <row r="48" spans="2:6" hidden="1" x14ac:dyDescent="0.25">
      <c r="B48" s="6">
        <v>201</v>
      </c>
      <c r="C48" s="6">
        <v>9998</v>
      </c>
      <c r="D48" s="6">
        <v>430004146</v>
      </c>
      <c r="E48" s="7" t="s">
        <v>49</v>
      </c>
      <c r="F48" s="8">
        <v>1280000</v>
      </c>
    </row>
    <row r="49" spans="2:6" hidden="1" x14ac:dyDescent="0.25">
      <c r="B49" s="6">
        <v>201</v>
      </c>
      <c r="C49" s="6">
        <v>9998</v>
      </c>
      <c r="D49" s="6">
        <v>430342157</v>
      </c>
      <c r="E49" s="7" t="s">
        <v>50</v>
      </c>
      <c r="F49" s="8">
        <v>300000</v>
      </c>
    </row>
    <row r="50" spans="2:6" hidden="1" x14ac:dyDescent="0.25">
      <c r="B50" s="6">
        <v>201</v>
      </c>
      <c r="C50" s="6">
        <v>9998</v>
      </c>
      <c r="D50" s="6">
        <v>430194956</v>
      </c>
      <c r="E50" s="7" t="s">
        <v>51</v>
      </c>
      <c r="F50" s="8">
        <v>600000</v>
      </c>
    </row>
    <row r="51" spans="2:6" hidden="1" x14ac:dyDescent="0.25">
      <c r="B51" s="6">
        <v>201</v>
      </c>
      <c r="C51" s="6">
        <v>9998</v>
      </c>
      <c r="D51" s="6">
        <v>430103421</v>
      </c>
      <c r="E51" s="7" t="s">
        <v>52</v>
      </c>
      <c r="F51" s="8">
        <v>400000</v>
      </c>
    </row>
    <row r="52" spans="2:6" hidden="1" x14ac:dyDescent="0.25">
      <c r="B52" s="6">
        <v>201</v>
      </c>
      <c r="C52" s="6">
        <v>9998</v>
      </c>
      <c r="D52" s="6">
        <v>430092525</v>
      </c>
      <c r="E52" s="7" t="s">
        <v>53</v>
      </c>
      <c r="F52" s="8">
        <v>1008000</v>
      </c>
    </row>
    <row r="53" spans="2:6" hidden="1" x14ac:dyDescent="0.25">
      <c r="B53" s="11" t="s">
        <v>54</v>
      </c>
      <c r="C53" s="12"/>
      <c r="D53" s="13"/>
      <c r="E53" s="14"/>
      <c r="F53" s="15">
        <f>SUM(F8:F52)</f>
        <v>89591000</v>
      </c>
    </row>
    <row r="54" spans="2:6" hidden="1" x14ac:dyDescent="0.25">
      <c r="B54" s="16"/>
      <c r="C54" s="17"/>
      <c r="D54" s="18"/>
      <c r="E54" s="19"/>
      <c r="F54" s="20"/>
    </row>
    <row r="55" spans="2:6" hidden="1" x14ac:dyDescent="0.25">
      <c r="B55" s="52" t="s">
        <v>55</v>
      </c>
      <c r="C55" s="53"/>
      <c r="D55" s="53"/>
      <c r="E55" s="53"/>
      <c r="F55" s="54"/>
    </row>
    <row r="56" spans="2:6" hidden="1" x14ac:dyDescent="0.25">
      <c r="B56" s="21">
        <v>201</v>
      </c>
      <c r="C56" s="18">
        <v>9998</v>
      </c>
      <c r="D56" s="18">
        <v>430026964</v>
      </c>
      <c r="E56" s="7" t="s">
        <v>56</v>
      </c>
      <c r="F56" s="8">
        <v>1500000</v>
      </c>
    </row>
    <row r="57" spans="2:6" hidden="1" x14ac:dyDescent="0.25">
      <c r="B57" s="21">
        <v>201</v>
      </c>
      <c r="C57" s="18">
        <v>9998</v>
      </c>
      <c r="D57" s="18">
        <v>430135119</v>
      </c>
      <c r="E57" s="7" t="s">
        <v>57</v>
      </c>
      <c r="F57" s="8">
        <v>1700000</v>
      </c>
    </row>
    <row r="58" spans="2:6" hidden="1" x14ac:dyDescent="0.25">
      <c r="B58" s="21">
        <v>201</v>
      </c>
      <c r="C58" s="18">
        <v>9998</v>
      </c>
      <c r="D58" s="18">
        <v>430086215</v>
      </c>
      <c r="E58" s="7" t="s">
        <v>58</v>
      </c>
      <c r="F58" s="8">
        <v>2500000</v>
      </c>
    </row>
    <row r="59" spans="2:6" hidden="1" x14ac:dyDescent="0.25">
      <c r="B59" s="21">
        <v>201</v>
      </c>
      <c r="C59" s="18">
        <v>9998</v>
      </c>
      <c r="D59" s="18">
        <v>430074209</v>
      </c>
      <c r="E59" s="7" t="s">
        <v>59</v>
      </c>
      <c r="F59" s="8">
        <v>500000</v>
      </c>
    </row>
    <row r="60" spans="2:6" hidden="1" x14ac:dyDescent="0.25">
      <c r="B60" s="21">
        <v>201</v>
      </c>
      <c r="C60" s="18">
        <v>9998</v>
      </c>
      <c r="D60" s="18">
        <v>430093734</v>
      </c>
      <c r="E60" s="9" t="s">
        <v>60</v>
      </c>
      <c r="F60" s="8">
        <v>5200000</v>
      </c>
    </row>
    <row r="61" spans="2:6" hidden="1" x14ac:dyDescent="0.25">
      <c r="B61" s="21">
        <v>201</v>
      </c>
      <c r="C61" s="18">
        <v>9998</v>
      </c>
      <c r="D61" s="18">
        <v>430018211</v>
      </c>
      <c r="E61" s="7" t="s">
        <v>61</v>
      </c>
      <c r="F61" s="8">
        <v>1000000</v>
      </c>
    </row>
    <row r="62" spans="2:6" hidden="1" x14ac:dyDescent="0.25">
      <c r="B62" s="21">
        <v>201</v>
      </c>
      <c r="C62" s="18">
        <v>9998</v>
      </c>
      <c r="D62" s="18">
        <v>430022721</v>
      </c>
      <c r="E62" s="7" t="s">
        <v>62</v>
      </c>
      <c r="F62" s="8">
        <v>500000</v>
      </c>
    </row>
    <row r="63" spans="2:6" hidden="1" x14ac:dyDescent="0.25">
      <c r="B63" s="21">
        <v>201</v>
      </c>
      <c r="C63" s="18">
        <v>9998</v>
      </c>
      <c r="D63" s="18">
        <v>402063959</v>
      </c>
      <c r="E63" s="7" t="s">
        <v>63</v>
      </c>
      <c r="F63" s="8">
        <v>1500000</v>
      </c>
    </row>
    <row r="64" spans="2:6" hidden="1" x14ac:dyDescent="0.25">
      <c r="B64" s="21">
        <v>201</v>
      </c>
      <c r="C64" s="18">
        <v>9998</v>
      </c>
      <c r="D64" s="18">
        <v>430144509</v>
      </c>
      <c r="E64" s="7" t="s">
        <v>64</v>
      </c>
      <c r="F64" s="8">
        <v>1200000</v>
      </c>
    </row>
    <row r="65" spans="2:6" hidden="1" x14ac:dyDescent="0.25">
      <c r="B65" s="21">
        <v>201</v>
      </c>
      <c r="C65" s="18">
        <v>9998</v>
      </c>
      <c r="D65" s="18">
        <v>430164552</v>
      </c>
      <c r="E65" s="7" t="s">
        <v>65</v>
      </c>
      <c r="F65" s="8">
        <v>1300000</v>
      </c>
    </row>
    <row r="66" spans="2:6" hidden="1" x14ac:dyDescent="0.25">
      <c r="B66" s="21">
        <v>201</v>
      </c>
      <c r="C66" s="18">
        <v>9998</v>
      </c>
      <c r="D66" s="18">
        <v>430024341</v>
      </c>
      <c r="E66" s="7" t="s">
        <v>66</v>
      </c>
      <c r="F66" s="8">
        <v>3000000</v>
      </c>
    </row>
    <row r="67" spans="2:6" hidden="1" x14ac:dyDescent="0.25">
      <c r="B67" s="21">
        <v>201</v>
      </c>
      <c r="C67" s="18">
        <v>9998</v>
      </c>
      <c r="D67" s="18">
        <v>430167241</v>
      </c>
      <c r="E67" s="7" t="s">
        <v>67</v>
      </c>
      <c r="F67" s="8">
        <v>3075424</v>
      </c>
    </row>
    <row r="68" spans="2:6" hidden="1" x14ac:dyDescent="0.25">
      <c r="B68" s="21">
        <v>201</v>
      </c>
      <c r="C68" s="18">
        <v>9998</v>
      </c>
      <c r="D68" s="18">
        <v>430005185</v>
      </c>
      <c r="E68" s="7" t="s">
        <v>68</v>
      </c>
      <c r="F68" s="8">
        <v>2800000</v>
      </c>
    </row>
    <row r="69" spans="2:6" hidden="1" x14ac:dyDescent="0.25">
      <c r="B69" s="21">
        <v>201</v>
      </c>
      <c r="C69" s="18">
        <v>9998</v>
      </c>
      <c r="D69" s="18">
        <v>407000357</v>
      </c>
      <c r="E69" s="7" t="s">
        <v>69</v>
      </c>
      <c r="F69" s="8">
        <v>3150000</v>
      </c>
    </row>
    <row r="70" spans="2:6" hidden="1" x14ac:dyDescent="0.25">
      <c r="B70" s="21">
        <v>201</v>
      </c>
      <c r="C70" s="18">
        <v>9998</v>
      </c>
      <c r="D70" s="18">
        <v>405051916</v>
      </c>
      <c r="E70" s="7" t="s">
        <v>70</v>
      </c>
      <c r="F70" s="8">
        <v>1000000</v>
      </c>
    </row>
    <row r="71" spans="2:6" hidden="1" x14ac:dyDescent="0.25">
      <c r="B71" s="21">
        <v>201</v>
      </c>
      <c r="C71" s="18">
        <v>9998</v>
      </c>
      <c r="D71" s="18">
        <v>426000048</v>
      </c>
      <c r="E71" s="7" t="s">
        <v>71</v>
      </c>
      <c r="F71" s="8">
        <v>2000000</v>
      </c>
    </row>
    <row r="72" spans="2:6" hidden="1" x14ac:dyDescent="0.25">
      <c r="B72" s="21">
        <v>201</v>
      </c>
      <c r="C72" s="18">
        <v>9998</v>
      </c>
      <c r="D72" s="18">
        <v>430085774</v>
      </c>
      <c r="E72" s="7" t="s">
        <v>72</v>
      </c>
      <c r="F72" s="8">
        <v>2000000</v>
      </c>
    </row>
    <row r="73" spans="2:6" hidden="1" x14ac:dyDescent="0.25">
      <c r="B73" s="11" t="s">
        <v>73</v>
      </c>
      <c r="C73" s="12"/>
      <c r="D73" s="13"/>
      <c r="E73" s="14"/>
      <c r="F73" s="15">
        <f>SUM(F56:F72)</f>
        <v>33925424</v>
      </c>
    </row>
    <row r="74" spans="2:6" hidden="1" x14ac:dyDescent="0.25">
      <c r="B74" s="16"/>
      <c r="C74" s="17"/>
      <c r="D74" s="18"/>
      <c r="E74" s="19"/>
      <c r="F74" s="20"/>
    </row>
    <row r="75" spans="2:6" hidden="1" x14ac:dyDescent="0.25">
      <c r="B75" s="52" t="s">
        <v>74</v>
      </c>
      <c r="C75" s="53"/>
      <c r="D75" s="53"/>
      <c r="E75" s="53"/>
      <c r="F75" s="54"/>
    </row>
    <row r="76" spans="2:6" hidden="1" x14ac:dyDescent="0.25">
      <c r="B76" s="22">
        <v>201</v>
      </c>
      <c r="C76" s="23">
        <v>9998</v>
      </c>
      <c r="D76" s="6">
        <v>430079898</v>
      </c>
      <c r="E76" s="7" t="s">
        <v>75</v>
      </c>
      <c r="F76" s="8">
        <v>5170000</v>
      </c>
    </row>
    <row r="77" spans="2:6" hidden="1" x14ac:dyDescent="0.25">
      <c r="B77" s="21">
        <v>201</v>
      </c>
      <c r="C77" s="18">
        <v>9998</v>
      </c>
      <c r="D77" s="6">
        <v>430016764</v>
      </c>
      <c r="E77" s="7" t="s">
        <v>76</v>
      </c>
      <c r="F77" s="8">
        <v>6070000</v>
      </c>
    </row>
    <row r="78" spans="2:6" ht="30" hidden="1" x14ac:dyDescent="0.25">
      <c r="B78" s="21">
        <v>201</v>
      </c>
      <c r="C78" s="18">
        <v>9998</v>
      </c>
      <c r="D78" s="6">
        <v>430059447</v>
      </c>
      <c r="E78" s="9" t="s">
        <v>77</v>
      </c>
      <c r="F78" s="8">
        <v>4070000</v>
      </c>
    </row>
    <row r="79" spans="2:6" hidden="1" x14ac:dyDescent="0.25">
      <c r="B79" s="21">
        <v>201</v>
      </c>
      <c r="C79" s="18">
        <v>9998</v>
      </c>
      <c r="D79" s="6">
        <v>430007692</v>
      </c>
      <c r="E79" s="7" t="s">
        <v>78</v>
      </c>
      <c r="F79" s="8">
        <v>4590000</v>
      </c>
    </row>
    <row r="80" spans="2:6" ht="30" hidden="1" x14ac:dyDescent="0.25">
      <c r="B80" s="21">
        <v>201</v>
      </c>
      <c r="C80" s="18">
        <v>9998</v>
      </c>
      <c r="D80" s="6">
        <v>430061816</v>
      </c>
      <c r="E80" s="9" t="s">
        <v>79</v>
      </c>
      <c r="F80" s="8">
        <v>3300858</v>
      </c>
    </row>
    <row r="81" spans="2:6" hidden="1" x14ac:dyDescent="0.25">
      <c r="B81" s="21">
        <v>201</v>
      </c>
      <c r="C81" s="18">
        <v>9998</v>
      </c>
      <c r="D81" s="6">
        <v>424000115</v>
      </c>
      <c r="E81" s="7" t="s">
        <v>80</v>
      </c>
      <c r="F81" s="8">
        <v>4000000</v>
      </c>
    </row>
    <row r="82" spans="2:6" hidden="1" x14ac:dyDescent="0.25">
      <c r="B82" s="21">
        <v>201</v>
      </c>
      <c r="C82" s="18">
        <v>9998</v>
      </c>
      <c r="D82" s="6">
        <v>402064351</v>
      </c>
      <c r="E82" s="9" t="s">
        <v>81</v>
      </c>
      <c r="F82" s="8">
        <v>4275750</v>
      </c>
    </row>
    <row r="83" spans="2:6" hidden="1" x14ac:dyDescent="0.25">
      <c r="B83" s="21">
        <v>201</v>
      </c>
      <c r="C83" s="18">
        <v>9998</v>
      </c>
      <c r="D83" s="6">
        <v>430133574</v>
      </c>
      <c r="E83" s="7" t="s">
        <v>82</v>
      </c>
      <c r="F83" s="8">
        <v>3550000</v>
      </c>
    </row>
    <row r="84" spans="2:6" hidden="1" x14ac:dyDescent="0.25">
      <c r="B84" s="21">
        <v>201</v>
      </c>
      <c r="C84" s="18">
        <v>9998</v>
      </c>
      <c r="D84" s="6">
        <v>430104183</v>
      </c>
      <c r="E84" s="7" t="s">
        <v>83</v>
      </c>
      <c r="F84" s="8">
        <v>4000000</v>
      </c>
    </row>
    <row r="85" spans="2:6" hidden="1" x14ac:dyDescent="0.25">
      <c r="B85" s="21">
        <v>201</v>
      </c>
      <c r="C85" s="18">
        <v>9998</v>
      </c>
      <c r="D85" s="6">
        <v>430010499</v>
      </c>
      <c r="E85" s="7" t="s">
        <v>84</v>
      </c>
      <c r="F85" s="8">
        <v>5090000</v>
      </c>
    </row>
    <row r="86" spans="2:6" hidden="1" x14ac:dyDescent="0.25">
      <c r="B86" s="21">
        <v>201</v>
      </c>
      <c r="C86" s="18">
        <v>9998</v>
      </c>
      <c r="D86" s="6">
        <v>430042048</v>
      </c>
      <c r="E86" s="7" t="s">
        <v>85</v>
      </c>
      <c r="F86" s="8">
        <v>3000000</v>
      </c>
    </row>
    <row r="87" spans="2:6" hidden="1" x14ac:dyDescent="0.25">
      <c r="B87" s="21">
        <v>201</v>
      </c>
      <c r="C87" s="18">
        <v>9998</v>
      </c>
      <c r="D87" s="6">
        <v>430080454</v>
      </c>
      <c r="E87" s="7" t="s">
        <v>86</v>
      </c>
      <c r="F87" s="8">
        <v>5000000</v>
      </c>
    </row>
    <row r="88" spans="2:6" hidden="1" x14ac:dyDescent="0.25">
      <c r="B88" s="21">
        <v>201</v>
      </c>
      <c r="C88" s="18">
        <v>9998</v>
      </c>
      <c r="D88" s="6">
        <v>430019429</v>
      </c>
      <c r="E88" s="7" t="s">
        <v>87</v>
      </c>
      <c r="F88" s="8">
        <v>1500000</v>
      </c>
    </row>
    <row r="89" spans="2:6" hidden="1" x14ac:dyDescent="0.25">
      <c r="B89" s="21">
        <v>201</v>
      </c>
      <c r="C89" s="18">
        <v>9998</v>
      </c>
      <c r="D89" s="6">
        <v>401512742</v>
      </c>
      <c r="E89" s="7" t="s">
        <v>88</v>
      </c>
      <c r="F89" s="8">
        <v>2535000</v>
      </c>
    </row>
    <row r="90" spans="2:6" hidden="1" x14ac:dyDescent="0.25">
      <c r="B90" s="21">
        <v>201</v>
      </c>
      <c r="C90" s="18">
        <v>9998</v>
      </c>
      <c r="D90" s="6">
        <v>430100791</v>
      </c>
      <c r="E90" s="7" t="s">
        <v>89</v>
      </c>
      <c r="F90" s="8">
        <v>3000000</v>
      </c>
    </row>
    <row r="91" spans="2:6" hidden="1" x14ac:dyDescent="0.25">
      <c r="B91" s="21">
        <v>201</v>
      </c>
      <c r="C91" s="18">
        <v>9998</v>
      </c>
      <c r="D91" s="6">
        <v>430063037</v>
      </c>
      <c r="E91" s="7" t="s">
        <v>90</v>
      </c>
      <c r="F91" s="8">
        <v>4500000</v>
      </c>
    </row>
    <row r="92" spans="2:6" hidden="1" x14ac:dyDescent="0.25">
      <c r="B92" s="21">
        <v>201</v>
      </c>
      <c r="C92" s="18">
        <v>9998</v>
      </c>
      <c r="D92" s="6">
        <v>430004091</v>
      </c>
      <c r="E92" s="7" t="s">
        <v>91</v>
      </c>
      <c r="F92" s="8">
        <v>5000000</v>
      </c>
    </row>
    <row r="93" spans="2:6" hidden="1" x14ac:dyDescent="0.25">
      <c r="B93" s="21">
        <v>201</v>
      </c>
      <c r="C93" s="18">
        <v>9998</v>
      </c>
      <c r="D93" s="6">
        <v>430010898</v>
      </c>
      <c r="E93" s="7" t="s">
        <v>92</v>
      </c>
      <c r="F93" s="8">
        <v>5000000</v>
      </c>
    </row>
    <row r="94" spans="2:6" hidden="1" x14ac:dyDescent="0.25">
      <c r="B94" s="21">
        <v>201</v>
      </c>
      <c r="C94" s="18">
        <v>9998</v>
      </c>
      <c r="D94" s="6">
        <v>430084425</v>
      </c>
      <c r="E94" s="7" t="s">
        <v>93</v>
      </c>
      <c r="F94" s="8">
        <v>330000</v>
      </c>
    </row>
    <row r="95" spans="2:6" hidden="1" x14ac:dyDescent="0.25">
      <c r="B95" s="21">
        <v>201</v>
      </c>
      <c r="C95" s="18">
        <v>9998</v>
      </c>
      <c r="D95" s="6">
        <v>430253022</v>
      </c>
      <c r="E95" s="7" t="s">
        <v>94</v>
      </c>
      <c r="F95" s="8">
        <v>600000</v>
      </c>
    </row>
    <row r="96" spans="2:6" hidden="1" x14ac:dyDescent="0.25">
      <c r="B96" s="21">
        <v>201</v>
      </c>
      <c r="C96" s="18">
        <v>9998</v>
      </c>
      <c r="D96" s="6">
        <v>430253804</v>
      </c>
      <c r="E96" s="9" t="s">
        <v>95</v>
      </c>
      <c r="F96" s="8">
        <v>800000</v>
      </c>
    </row>
    <row r="97" spans="2:6" hidden="1" x14ac:dyDescent="0.25">
      <c r="B97" s="21">
        <v>201</v>
      </c>
      <c r="C97" s="18">
        <v>9998</v>
      </c>
      <c r="D97" s="6">
        <v>430041572</v>
      </c>
      <c r="E97" s="7" t="s">
        <v>96</v>
      </c>
      <c r="F97" s="8">
        <v>760000</v>
      </c>
    </row>
    <row r="98" spans="2:6" hidden="1" x14ac:dyDescent="0.25">
      <c r="B98" s="21">
        <v>201</v>
      </c>
      <c r="C98" s="18">
        <v>9998</v>
      </c>
      <c r="D98" s="6">
        <v>430017231</v>
      </c>
      <c r="E98" s="9" t="s">
        <v>97</v>
      </c>
      <c r="F98" s="8">
        <v>2400000</v>
      </c>
    </row>
    <row r="99" spans="2:6" ht="30" hidden="1" x14ac:dyDescent="0.25">
      <c r="B99" s="21">
        <v>201</v>
      </c>
      <c r="C99" s="18">
        <v>9998</v>
      </c>
      <c r="D99" s="6">
        <v>430044385</v>
      </c>
      <c r="E99" s="9" t="s">
        <v>98</v>
      </c>
      <c r="F99" s="8">
        <v>1000000</v>
      </c>
    </row>
    <row r="100" spans="2:6" hidden="1" x14ac:dyDescent="0.25">
      <c r="B100" s="21">
        <v>201</v>
      </c>
      <c r="C100" s="18">
        <v>9998</v>
      </c>
      <c r="D100" s="6">
        <v>430036633</v>
      </c>
      <c r="E100" s="7" t="s">
        <v>99</v>
      </c>
      <c r="F100" s="8">
        <v>1500000</v>
      </c>
    </row>
    <row r="101" spans="2:6" hidden="1" x14ac:dyDescent="0.25">
      <c r="B101" s="21">
        <v>201</v>
      </c>
      <c r="C101" s="18">
        <v>9998</v>
      </c>
      <c r="D101" s="6">
        <v>430037036</v>
      </c>
      <c r="E101" s="7" t="s">
        <v>100</v>
      </c>
      <c r="F101" s="8">
        <v>400000</v>
      </c>
    </row>
    <row r="102" spans="2:6" hidden="1" x14ac:dyDescent="0.25">
      <c r="B102" s="21">
        <v>201</v>
      </c>
      <c r="C102" s="18">
        <v>9998</v>
      </c>
      <c r="D102" s="6">
        <v>430077569</v>
      </c>
      <c r="E102" s="9" t="s">
        <v>101</v>
      </c>
      <c r="F102" s="8">
        <v>2500000</v>
      </c>
    </row>
    <row r="103" spans="2:6" hidden="1" x14ac:dyDescent="0.25">
      <c r="B103" s="21">
        <v>201</v>
      </c>
      <c r="C103" s="18">
        <v>9998</v>
      </c>
      <c r="D103" s="6">
        <v>430194069</v>
      </c>
      <c r="E103" s="7" t="s">
        <v>102</v>
      </c>
      <c r="F103" s="8">
        <v>864000</v>
      </c>
    </row>
    <row r="104" spans="2:6" hidden="1" x14ac:dyDescent="0.25">
      <c r="B104" s="21">
        <v>201</v>
      </c>
      <c r="C104" s="18">
        <v>9998</v>
      </c>
      <c r="D104" s="6">
        <v>430193552</v>
      </c>
      <c r="E104" s="7" t="s">
        <v>103</v>
      </c>
      <c r="F104" s="8">
        <v>1000000</v>
      </c>
    </row>
    <row r="105" spans="2:6" hidden="1" x14ac:dyDescent="0.25">
      <c r="B105" s="21">
        <v>201</v>
      </c>
      <c r="C105" s="18">
        <v>9998</v>
      </c>
      <c r="D105" s="6">
        <v>430110523</v>
      </c>
      <c r="E105" s="7" t="s">
        <v>104</v>
      </c>
      <c r="F105" s="8">
        <v>2000000</v>
      </c>
    </row>
    <row r="106" spans="2:6" hidden="1" x14ac:dyDescent="0.25">
      <c r="B106" s="21">
        <v>201</v>
      </c>
      <c r="C106" s="18">
        <v>9998</v>
      </c>
      <c r="D106" s="6">
        <v>430167371</v>
      </c>
      <c r="E106" s="7" t="s">
        <v>105</v>
      </c>
      <c r="F106" s="8">
        <v>1500000</v>
      </c>
    </row>
    <row r="107" spans="2:6" hidden="1" x14ac:dyDescent="0.25">
      <c r="B107" s="21">
        <v>201</v>
      </c>
      <c r="C107" s="18">
        <v>9998</v>
      </c>
      <c r="D107" s="6">
        <v>430034843</v>
      </c>
      <c r="E107" s="7" t="s">
        <v>106</v>
      </c>
      <c r="F107" s="8">
        <v>1870000</v>
      </c>
    </row>
    <row r="108" spans="2:6" hidden="1" x14ac:dyDescent="0.25">
      <c r="B108" s="21">
        <v>201</v>
      </c>
      <c r="C108" s="18">
        <v>9998</v>
      </c>
      <c r="D108" s="6">
        <v>430137235</v>
      </c>
      <c r="E108" s="7" t="s">
        <v>107</v>
      </c>
      <c r="F108" s="8">
        <v>550000</v>
      </c>
    </row>
    <row r="109" spans="2:6" hidden="1" x14ac:dyDescent="0.25">
      <c r="B109" s="21">
        <v>201</v>
      </c>
      <c r="C109" s="18">
        <v>9998</v>
      </c>
      <c r="D109" s="6">
        <v>430028835</v>
      </c>
      <c r="E109" s="7" t="s">
        <v>108</v>
      </c>
      <c r="F109" s="8">
        <v>600000</v>
      </c>
    </row>
    <row r="110" spans="2:6" hidden="1" x14ac:dyDescent="0.25">
      <c r="B110" s="21">
        <v>201</v>
      </c>
      <c r="C110" s="18">
        <v>9998</v>
      </c>
      <c r="D110" s="6">
        <v>430023582</v>
      </c>
      <c r="E110" s="7" t="s">
        <v>109</v>
      </c>
      <c r="F110" s="8">
        <v>2000000</v>
      </c>
    </row>
    <row r="111" spans="2:6" hidden="1" x14ac:dyDescent="0.25">
      <c r="B111" s="21">
        <v>201</v>
      </c>
      <c r="C111" s="18">
        <v>9998</v>
      </c>
      <c r="D111" s="6">
        <v>423001267</v>
      </c>
      <c r="E111" s="7" t="s">
        <v>110</v>
      </c>
      <c r="F111" s="8">
        <v>550000</v>
      </c>
    </row>
    <row r="112" spans="2:6" hidden="1" x14ac:dyDescent="0.25">
      <c r="B112" s="21">
        <v>201</v>
      </c>
      <c r="C112" s="18">
        <v>9998</v>
      </c>
      <c r="D112" s="6">
        <v>430198218</v>
      </c>
      <c r="E112" s="7" t="s">
        <v>111</v>
      </c>
      <c r="F112" s="8">
        <v>500000</v>
      </c>
    </row>
    <row r="113" spans="1:6" hidden="1" x14ac:dyDescent="0.25">
      <c r="B113" s="21">
        <v>201</v>
      </c>
      <c r="C113" s="18">
        <v>9998</v>
      </c>
      <c r="D113" s="6">
        <v>430229296</v>
      </c>
      <c r="E113" s="7" t="s">
        <v>112</v>
      </c>
      <c r="F113" s="8">
        <v>500000</v>
      </c>
    </row>
    <row r="114" spans="1:6" hidden="1" x14ac:dyDescent="0.25">
      <c r="B114" s="21">
        <v>201</v>
      </c>
      <c r="C114" s="18">
        <v>9998</v>
      </c>
      <c r="D114" s="6">
        <v>430298107</v>
      </c>
      <c r="E114" s="7" t="s">
        <v>113</v>
      </c>
      <c r="F114" s="8">
        <v>800000</v>
      </c>
    </row>
    <row r="115" spans="1:6" hidden="1" x14ac:dyDescent="0.25">
      <c r="B115" s="21">
        <v>201</v>
      </c>
      <c r="C115" s="18">
        <v>9998</v>
      </c>
      <c r="D115" s="6">
        <v>401509441</v>
      </c>
      <c r="E115" s="7" t="s">
        <v>114</v>
      </c>
      <c r="F115" s="8">
        <v>1000000</v>
      </c>
    </row>
    <row r="116" spans="1:6" hidden="1" x14ac:dyDescent="0.25">
      <c r="B116" s="21">
        <v>201</v>
      </c>
      <c r="C116" s="18">
        <v>9998</v>
      </c>
      <c r="D116" s="6">
        <v>422001663</v>
      </c>
      <c r="E116" s="7" t="s">
        <v>115</v>
      </c>
      <c r="F116" s="8">
        <v>1700000</v>
      </c>
    </row>
    <row r="117" spans="1:6" hidden="1" x14ac:dyDescent="0.25">
      <c r="B117" s="21">
        <v>201</v>
      </c>
      <c r="C117" s="18">
        <v>9998</v>
      </c>
      <c r="D117" s="6">
        <v>430122612</v>
      </c>
      <c r="E117" s="7" t="s">
        <v>116</v>
      </c>
      <c r="F117" s="8">
        <v>1320000</v>
      </c>
    </row>
    <row r="118" spans="1:6" hidden="1" x14ac:dyDescent="0.25">
      <c r="B118" s="21">
        <v>201</v>
      </c>
      <c r="C118" s="18">
        <v>9998</v>
      </c>
      <c r="D118" s="6">
        <v>407000561</v>
      </c>
      <c r="E118" s="7" t="s">
        <v>117</v>
      </c>
      <c r="F118" s="8">
        <v>1500000</v>
      </c>
    </row>
    <row r="119" spans="1:6" hidden="1" x14ac:dyDescent="0.25">
      <c r="B119" s="21">
        <v>201</v>
      </c>
      <c r="C119" s="18">
        <v>9998</v>
      </c>
      <c r="D119" s="6">
        <v>430133401</v>
      </c>
      <c r="E119" s="7" t="s">
        <v>118</v>
      </c>
      <c r="F119" s="8">
        <v>1500000</v>
      </c>
    </row>
    <row r="120" spans="1:6" hidden="1" x14ac:dyDescent="0.25">
      <c r="B120" s="21">
        <v>201</v>
      </c>
      <c r="C120" s="18">
        <v>9998</v>
      </c>
      <c r="D120" s="6">
        <v>430112242</v>
      </c>
      <c r="E120" s="7" t="s">
        <v>119</v>
      </c>
      <c r="F120" s="8">
        <v>400000</v>
      </c>
    </row>
    <row r="121" spans="1:6" hidden="1" x14ac:dyDescent="0.25">
      <c r="B121" s="21">
        <v>201</v>
      </c>
      <c r="C121" s="18">
        <v>9998</v>
      </c>
      <c r="D121" s="6">
        <v>418000769</v>
      </c>
      <c r="E121" s="7" t="s">
        <v>120</v>
      </c>
      <c r="F121" s="8">
        <v>3600000</v>
      </c>
    </row>
    <row r="122" spans="1:6" ht="30" hidden="1" x14ac:dyDescent="0.25">
      <c r="B122" s="21">
        <v>201</v>
      </c>
      <c r="C122" s="18">
        <v>9998</v>
      </c>
      <c r="D122" s="6">
        <v>404011865</v>
      </c>
      <c r="E122" s="9" t="s">
        <v>121</v>
      </c>
      <c r="F122" s="8">
        <v>2500000</v>
      </c>
    </row>
    <row r="123" spans="1:6" hidden="1" x14ac:dyDescent="0.25">
      <c r="B123" s="11" t="s">
        <v>122</v>
      </c>
      <c r="C123" s="12"/>
      <c r="D123" s="13"/>
      <c r="E123" s="14"/>
      <c r="F123" s="24">
        <f>SUM(F76:F122)</f>
        <v>110195608</v>
      </c>
    </row>
    <row r="124" spans="1:6" hidden="1" x14ac:dyDescent="0.25">
      <c r="B124" s="25" t="s">
        <v>123</v>
      </c>
      <c r="C124" s="26"/>
      <c r="D124" s="27"/>
      <c r="E124" s="28"/>
      <c r="F124" s="29">
        <f>F53+F73+F123</f>
        <v>233712032</v>
      </c>
    </row>
    <row r="125" spans="1:6" x14ac:dyDescent="0.25">
      <c r="B125" s="16"/>
      <c r="C125" s="17"/>
      <c r="D125" s="18"/>
      <c r="E125" s="19"/>
      <c r="F125" s="30"/>
    </row>
    <row r="126" spans="1:6" x14ac:dyDescent="0.25">
      <c r="B126" s="42" t="s">
        <v>124</v>
      </c>
      <c r="C126" s="43"/>
      <c r="D126" s="43"/>
      <c r="E126" s="43"/>
      <c r="F126" s="44"/>
    </row>
    <row r="127" spans="1:6" ht="15.75" x14ac:dyDescent="0.25">
      <c r="A127">
        <v>1</v>
      </c>
      <c r="B127" s="21">
        <v>206</v>
      </c>
      <c r="C127" s="18">
        <v>9992</v>
      </c>
      <c r="D127" s="6">
        <v>430049832</v>
      </c>
      <c r="E127" s="31" t="s">
        <v>125</v>
      </c>
      <c r="F127" s="8">
        <v>1000000</v>
      </c>
    </row>
    <row r="128" spans="1:6" ht="15.75" x14ac:dyDescent="0.25">
      <c r="A128">
        <v>2</v>
      </c>
      <c r="B128" s="21">
        <v>206</v>
      </c>
      <c r="C128" s="18">
        <v>9992</v>
      </c>
      <c r="D128" s="6">
        <v>402063304</v>
      </c>
      <c r="E128" s="31" t="s">
        <v>126</v>
      </c>
      <c r="F128" s="8">
        <v>3940000</v>
      </c>
    </row>
    <row r="129" spans="1:6" ht="15.75" x14ac:dyDescent="0.25">
      <c r="A129">
        <v>3</v>
      </c>
      <c r="B129" s="21">
        <v>206</v>
      </c>
      <c r="C129" s="18">
        <v>9992</v>
      </c>
      <c r="D129" s="6">
        <v>401503859</v>
      </c>
      <c r="E129" s="31" t="s">
        <v>127</v>
      </c>
      <c r="F129" s="8">
        <v>2000000</v>
      </c>
    </row>
    <row r="130" spans="1:6" ht="15.75" x14ac:dyDescent="0.25">
      <c r="A130">
        <v>4</v>
      </c>
      <c r="B130" s="21">
        <v>206</v>
      </c>
      <c r="C130" s="18">
        <v>9992</v>
      </c>
      <c r="D130" s="6">
        <v>430098914</v>
      </c>
      <c r="E130" s="31" t="s">
        <v>128</v>
      </c>
      <c r="F130" s="8">
        <v>1200000</v>
      </c>
    </row>
    <row r="131" spans="1:6" ht="15.75" x14ac:dyDescent="0.25">
      <c r="A131">
        <v>5</v>
      </c>
      <c r="B131" s="21">
        <v>206</v>
      </c>
      <c r="C131" s="18">
        <v>9992</v>
      </c>
      <c r="D131" s="6">
        <v>401502321</v>
      </c>
      <c r="E131" s="31" t="s">
        <v>129</v>
      </c>
      <c r="F131" s="8">
        <v>2500000</v>
      </c>
    </row>
    <row r="132" spans="1:6" ht="15.75" x14ac:dyDescent="0.25">
      <c r="A132">
        <v>6</v>
      </c>
      <c r="B132" s="21">
        <v>206</v>
      </c>
      <c r="C132" s="18">
        <v>9992</v>
      </c>
      <c r="D132" s="6">
        <v>430019062</v>
      </c>
      <c r="E132" s="31" t="s">
        <v>130</v>
      </c>
      <c r="F132" s="8">
        <v>920000</v>
      </c>
    </row>
    <row r="133" spans="1:6" ht="15.75" x14ac:dyDescent="0.25">
      <c r="A133">
        <v>7</v>
      </c>
      <c r="B133" s="21">
        <v>206</v>
      </c>
      <c r="C133" s="18">
        <v>9992</v>
      </c>
      <c r="D133" s="6">
        <v>401511398</v>
      </c>
      <c r="E133" s="31" t="s">
        <v>131</v>
      </c>
      <c r="F133" s="8">
        <v>1500000</v>
      </c>
    </row>
    <row r="134" spans="1:6" ht="15.75" x14ac:dyDescent="0.25">
      <c r="A134">
        <v>8</v>
      </c>
      <c r="B134" s="21">
        <v>206</v>
      </c>
      <c r="C134" s="18">
        <v>9992</v>
      </c>
      <c r="D134" s="6">
        <v>401504995</v>
      </c>
      <c r="E134" s="31" t="s">
        <v>132</v>
      </c>
      <c r="F134" s="8">
        <v>18000000</v>
      </c>
    </row>
    <row r="135" spans="1:6" ht="15.75" x14ac:dyDescent="0.25">
      <c r="A135">
        <v>9</v>
      </c>
      <c r="B135" s="21">
        <v>206</v>
      </c>
      <c r="C135" s="18">
        <v>9992</v>
      </c>
      <c r="D135" s="6">
        <v>401508192</v>
      </c>
      <c r="E135" s="31" t="s">
        <v>133</v>
      </c>
      <c r="F135" s="8">
        <v>1560000</v>
      </c>
    </row>
    <row r="136" spans="1:6" ht="15.75" x14ac:dyDescent="0.25">
      <c r="A136">
        <v>10</v>
      </c>
      <c r="B136" s="21">
        <v>206</v>
      </c>
      <c r="C136" s="18">
        <v>9992</v>
      </c>
      <c r="D136" s="6">
        <v>401502585</v>
      </c>
      <c r="E136" s="31" t="s">
        <v>134</v>
      </c>
      <c r="F136" s="8">
        <v>5000000</v>
      </c>
    </row>
    <row r="137" spans="1:6" ht="15.75" x14ac:dyDescent="0.25">
      <c r="A137">
        <v>11</v>
      </c>
      <c r="B137" s="21">
        <v>206</v>
      </c>
      <c r="C137" s="18">
        <v>9992</v>
      </c>
      <c r="D137" s="6">
        <v>430282707</v>
      </c>
      <c r="E137" s="31" t="s">
        <v>135</v>
      </c>
      <c r="F137" s="8">
        <v>840000</v>
      </c>
    </row>
    <row r="138" spans="1:6" ht="15.75" x14ac:dyDescent="0.25">
      <c r="A138">
        <v>12</v>
      </c>
      <c r="B138" s="21">
        <v>206</v>
      </c>
      <c r="C138" s="18">
        <v>9992</v>
      </c>
      <c r="D138" s="6">
        <v>401514232</v>
      </c>
      <c r="E138" s="31" t="s">
        <v>136</v>
      </c>
      <c r="F138" s="8">
        <v>1200000</v>
      </c>
    </row>
    <row r="139" spans="1:6" ht="15.75" x14ac:dyDescent="0.25">
      <c r="A139">
        <v>13</v>
      </c>
      <c r="B139" s="21">
        <v>206</v>
      </c>
      <c r="C139" s="18">
        <v>9992</v>
      </c>
      <c r="D139" s="6">
        <v>401515296</v>
      </c>
      <c r="E139" s="31" t="s">
        <v>137</v>
      </c>
      <c r="F139" s="8">
        <v>2000000</v>
      </c>
    </row>
    <row r="140" spans="1:6" ht="15.75" x14ac:dyDescent="0.25">
      <c r="A140">
        <v>14</v>
      </c>
      <c r="B140" s="21">
        <v>206</v>
      </c>
      <c r="C140" s="18">
        <v>9992</v>
      </c>
      <c r="D140" s="6">
        <v>430037567</v>
      </c>
      <c r="E140" s="31" t="s">
        <v>138</v>
      </c>
      <c r="F140" s="8">
        <v>2000000</v>
      </c>
    </row>
    <row r="141" spans="1:6" ht="15.75" x14ac:dyDescent="0.25">
      <c r="A141">
        <v>15</v>
      </c>
      <c r="B141" s="21">
        <v>206</v>
      </c>
      <c r="C141" s="18">
        <v>9992</v>
      </c>
      <c r="D141" s="6">
        <v>411013782</v>
      </c>
      <c r="E141" s="31" t="s">
        <v>139</v>
      </c>
      <c r="F141" s="8">
        <v>500000</v>
      </c>
    </row>
    <row r="142" spans="1:6" ht="15.75" x14ac:dyDescent="0.25">
      <c r="A142">
        <v>16</v>
      </c>
      <c r="B142" s="21">
        <v>206</v>
      </c>
      <c r="C142" s="18">
        <v>9992</v>
      </c>
      <c r="D142" s="6">
        <v>401512033</v>
      </c>
      <c r="E142" s="31" t="s">
        <v>140</v>
      </c>
      <c r="F142" s="8">
        <v>1000000</v>
      </c>
    </row>
    <row r="143" spans="1:6" ht="15.75" x14ac:dyDescent="0.25">
      <c r="A143">
        <v>17</v>
      </c>
      <c r="B143" s="21">
        <v>206</v>
      </c>
      <c r="C143" s="18">
        <v>9992</v>
      </c>
      <c r="D143" s="6">
        <v>430007013</v>
      </c>
      <c r="E143" s="31" t="s">
        <v>141</v>
      </c>
      <c r="F143" s="8">
        <v>1000000</v>
      </c>
    </row>
    <row r="144" spans="1:6" ht="15.75" x14ac:dyDescent="0.25">
      <c r="A144">
        <v>18</v>
      </c>
      <c r="B144" s="21">
        <v>206</v>
      </c>
      <c r="C144" s="18">
        <v>9992</v>
      </c>
      <c r="D144" s="6">
        <v>430149969</v>
      </c>
      <c r="E144" s="31" t="s">
        <v>142</v>
      </c>
      <c r="F144" s="8">
        <v>20000000</v>
      </c>
    </row>
    <row r="145" spans="1:6" ht="15.75" x14ac:dyDescent="0.25">
      <c r="A145">
        <v>19</v>
      </c>
      <c r="B145" s="21">
        <v>206</v>
      </c>
      <c r="C145" s="18">
        <v>9992</v>
      </c>
      <c r="D145" s="6">
        <v>401502607</v>
      </c>
      <c r="E145" s="31" t="s">
        <v>143</v>
      </c>
      <c r="F145" s="8">
        <v>1200000</v>
      </c>
    </row>
    <row r="146" spans="1:6" ht="15.75" x14ac:dyDescent="0.25">
      <c r="A146">
        <v>20</v>
      </c>
      <c r="B146" s="21">
        <v>206</v>
      </c>
      <c r="C146" s="18">
        <v>9992</v>
      </c>
      <c r="D146" s="6">
        <v>430114324</v>
      </c>
      <c r="E146" s="31" t="s">
        <v>144</v>
      </c>
      <c r="F146" s="8">
        <v>1200000</v>
      </c>
    </row>
    <row r="147" spans="1:6" ht="15.75" x14ac:dyDescent="0.25">
      <c r="A147">
        <v>21</v>
      </c>
      <c r="B147" s="21">
        <v>206</v>
      </c>
      <c r="C147" s="18">
        <v>9992</v>
      </c>
      <c r="D147" s="6">
        <v>430078506</v>
      </c>
      <c r="E147" s="31" t="s">
        <v>145</v>
      </c>
      <c r="F147" s="8">
        <v>1000000</v>
      </c>
    </row>
    <row r="148" spans="1:6" ht="15.75" x14ac:dyDescent="0.25">
      <c r="A148">
        <v>22</v>
      </c>
      <c r="B148" s="21">
        <v>206</v>
      </c>
      <c r="C148" s="18">
        <v>9992</v>
      </c>
      <c r="D148" s="6">
        <v>430118745</v>
      </c>
      <c r="E148" s="31" t="s">
        <v>146</v>
      </c>
      <c r="F148" s="8">
        <v>1200000</v>
      </c>
    </row>
    <row r="149" spans="1:6" ht="15.75" x14ac:dyDescent="0.25">
      <c r="A149">
        <v>23</v>
      </c>
      <c r="B149" s="21">
        <v>206</v>
      </c>
      <c r="C149" s="18">
        <v>9992</v>
      </c>
      <c r="D149" s="6">
        <v>411013901</v>
      </c>
      <c r="E149" s="32" t="s">
        <v>147</v>
      </c>
      <c r="F149" s="8">
        <v>520000</v>
      </c>
    </row>
    <row r="150" spans="1:6" ht="15.75" x14ac:dyDescent="0.25">
      <c r="A150">
        <v>24</v>
      </c>
      <c r="B150" s="21">
        <v>206</v>
      </c>
      <c r="C150" s="18">
        <v>9992</v>
      </c>
      <c r="D150" s="6">
        <v>430215961</v>
      </c>
      <c r="E150" s="31" t="s">
        <v>148</v>
      </c>
      <c r="F150" s="8">
        <v>600000</v>
      </c>
    </row>
    <row r="151" spans="1:6" ht="15.75" x14ac:dyDescent="0.25">
      <c r="A151">
        <v>25</v>
      </c>
      <c r="B151" s="21">
        <v>206</v>
      </c>
      <c r="C151" s="18">
        <v>9992</v>
      </c>
      <c r="D151" s="6">
        <v>430155071</v>
      </c>
      <c r="E151" s="31" t="s">
        <v>149</v>
      </c>
      <c r="F151" s="8">
        <v>700000</v>
      </c>
    </row>
    <row r="152" spans="1:6" ht="15.75" x14ac:dyDescent="0.25">
      <c r="A152">
        <v>26</v>
      </c>
      <c r="B152" s="21">
        <v>206</v>
      </c>
      <c r="C152" s="18">
        <v>9992</v>
      </c>
      <c r="D152" s="6">
        <v>430035947</v>
      </c>
      <c r="E152" s="31" t="s">
        <v>150</v>
      </c>
      <c r="F152" s="8">
        <v>720000</v>
      </c>
    </row>
    <row r="153" spans="1:6" ht="15.75" x14ac:dyDescent="0.25">
      <c r="A153">
        <v>27</v>
      </c>
      <c r="B153" s="21">
        <v>206</v>
      </c>
      <c r="C153" s="18">
        <v>9992</v>
      </c>
      <c r="D153" s="6">
        <v>401053047</v>
      </c>
      <c r="E153" s="31" t="s">
        <v>151</v>
      </c>
      <c r="F153" s="8">
        <v>5720000</v>
      </c>
    </row>
    <row r="154" spans="1:6" ht="15.75" x14ac:dyDescent="0.25">
      <c r="A154">
        <v>28</v>
      </c>
      <c r="B154" s="21">
        <v>206</v>
      </c>
      <c r="C154" s="18">
        <v>9992</v>
      </c>
      <c r="D154" s="6">
        <v>430017582</v>
      </c>
      <c r="E154" s="31" t="s">
        <v>152</v>
      </c>
      <c r="F154" s="8">
        <v>1800000</v>
      </c>
    </row>
    <row r="155" spans="1:6" ht="15.75" x14ac:dyDescent="0.25">
      <c r="A155">
        <v>29</v>
      </c>
      <c r="B155" s="21">
        <v>206</v>
      </c>
      <c r="C155" s="18">
        <v>9992</v>
      </c>
      <c r="D155" s="6">
        <v>417006853</v>
      </c>
      <c r="E155" s="31" t="s">
        <v>153</v>
      </c>
      <c r="F155" s="8">
        <v>3100000</v>
      </c>
    </row>
    <row r="156" spans="1:6" ht="15.75" x14ac:dyDescent="0.25">
      <c r="A156">
        <v>30</v>
      </c>
      <c r="B156" s="21">
        <v>206</v>
      </c>
      <c r="C156" s="18">
        <v>9992</v>
      </c>
      <c r="D156" s="6">
        <v>401502542</v>
      </c>
      <c r="E156" s="31" t="s">
        <v>154</v>
      </c>
      <c r="F156" s="8">
        <v>1642100</v>
      </c>
    </row>
    <row r="157" spans="1:6" ht="15.75" x14ac:dyDescent="0.25">
      <c r="A157">
        <v>31</v>
      </c>
      <c r="B157" s="21">
        <v>206</v>
      </c>
      <c r="C157" s="18">
        <v>9992</v>
      </c>
      <c r="D157" s="6">
        <v>401006219</v>
      </c>
      <c r="E157" s="31" t="s">
        <v>155</v>
      </c>
      <c r="F157" s="8">
        <v>4000000</v>
      </c>
    </row>
    <row r="158" spans="1:6" ht="15.75" x14ac:dyDescent="0.25">
      <c r="A158">
        <v>32</v>
      </c>
      <c r="B158" s="21">
        <v>206</v>
      </c>
      <c r="C158" s="18">
        <v>9992</v>
      </c>
      <c r="D158" s="6">
        <v>407000411</v>
      </c>
      <c r="E158" s="31" t="s">
        <v>156</v>
      </c>
      <c r="F158" s="8">
        <v>2500000</v>
      </c>
    </row>
    <row r="159" spans="1:6" ht="15.75" x14ac:dyDescent="0.25">
      <c r="A159">
        <v>33</v>
      </c>
      <c r="B159" s="21">
        <v>206</v>
      </c>
      <c r="C159" s="18">
        <v>9992</v>
      </c>
      <c r="D159" s="6">
        <v>430072362</v>
      </c>
      <c r="E159" s="31" t="s">
        <v>157</v>
      </c>
      <c r="F159" s="8">
        <v>720000</v>
      </c>
    </row>
    <row r="160" spans="1:6" ht="15.75" x14ac:dyDescent="0.25">
      <c r="A160">
        <v>34</v>
      </c>
      <c r="B160" s="21">
        <v>206</v>
      </c>
      <c r="C160" s="18">
        <v>9992</v>
      </c>
      <c r="D160" s="6">
        <v>430199273</v>
      </c>
      <c r="E160" s="31" t="s">
        <v>158</v>
      </c>
      <c r="F160" s="8">
        <v>1200000</v>
      </c>
    </row>
    <row r="161" spans="1:6" ht="15.75" x14ac:dyDescent="0.25">
      <c r="A161">
        <v>35</v>
      </c>
      <c r="B161" s="21">
        <v>206</v>
      </c>
      <c r="C161" s="18">
        <v>9992</v>
      </c>
      <c r="D161" s="6">
        <v>430139882</v>
      </c>
      <c r="E161" s="31" t="s">
        <v>159</v>
      </c>
      <c r="F161" s="8">
        <v>2200000</v>
      </c>
    </row>
    <row r="162" spans="1:6" ht="15.75" x14ac:dyDescent="0.25">
      <c r="A162">
        <v>36</v>
      </c>
      <c r="B162" s="21">
        <v>206</v>
      </c>
      <c r="C162" s="18">
        <v>9992</v>
      </c>
      <c r="D162" s="6">
        <v>430162574</v>
      </c>
      <c r="E162" s="31" t="s">
        <v>160</v>
      </c>
      <c r="F162" s="8">
        <v>5200000</v>
      </c>
    </row>
    <row r="163" spans="1:6" ht="15.75" x14ac:dyDescent="0.25">
      <c r="A163">
        <v>37</v>
      </c>
      <c r="B163" s="21">
        <v>206</v>
      </c>
      <c r="C163" s="18">
        <v>9992</v>
      </c>
      <c r="D163" s="6">
        <v>401042991</v>
      </c>
      <c r="E163" s="31" t="s">
        <v>161</v>
      </c>
      <c r="F163" s="8">
        <v>2000000</v>
      </c>
    </row>
    <row r="164" spans="1:6" ht="15.75" x14ac:dyDescent="0.25">
      <c r="A164">
        <v>38</v>
      </c>
      <c r="B164" s="21">
        <v>206</v>
      </c>
      <c r="C164" s="18">
        <v>9992</v>
      </c>
      <c r="D164" s="6">
        <v>430081264</v>
      </c>
      <c r="E164" s="31" t="s">
        <v>162</v>
      </c>
      <c r="F164" s="8">
        <v>1600000</v>
      </c>
    </row>
    <row r="165" spans="1:6" ht="15.75" x14ac:dyDescent="0.25">
      <c r="A165">
        <v>39</v>
      </c>
      <c r="B165" s="21">
        <v>206</v>
      </c>
      <c r="C165" s="18">
        <v>9992</v>
      </c>
      <c r="D165" s="6">
        <v>430243371</v>
      </c>
      <c r="E165" s="31" t="s">
        <v>163</v>
      </c>
      <c r="F165" s="8">
        <v>1800000</v>
      </c>
    </row>
    <row r="166" spans="1:6" ht="15.75" x14ac:dyDescent="0.25">
      <c r="A166">
        <v>40</v>
      </c>
      <c r="B166" s="21">
        <v>206</v>
      </c>
      <c r="C166" s="18">
        <v>9992</v>
      </c>
      <c r="D166" s="6">
        <v>430029424</v>
      </c>
      <c r="E166" s="31" t="s">
        <v>164</v>
      </c>
      <c r="F166" s="8">
        <v>1080000</v>
      </c>
    </row>
    <row r="167" spans="1:6" ht="15.75" x14ac:dyDescent="0.25">
      <c r="A167">
        <v>41</v>
      </c>
      <c r="B167" s="21">
        <v>206</v>
      </c>
      <c r="C167" s="18">
        <v>9992</v>
      </c>
      <c r="D167" s="6">
        <v>430050271</v>
      </c>
      <c r="E167" s="31" t="s">
        <v>165</v>
      </c>
      <c r="F167" s="8">
        <v>1500000</v>
      </c>
    </row>
    <row r="168" spans="1:6" ht="15.75" x14ac:dyDescent="0.25">
      <c r="A168">
        <v>42</v>
      </c>
      <c r="B168" s="21">
        <v>206</v>
      </c>
      <c r="C168" s="18">
        <v>9992</v>
      </c>
      <c r="D168" s="6">
        <v>430083925</v>
      </c>
      <c r="E168" s="31" t="s">
        <v>166</v>
      </c>
      <c r="F168" s="8">
        <v>700000</v>
      </c>
    </row>
    <row r="169" spans="1:6" ht="15.75" x14ac:dyDescent="0.25">
      <c r="A169">
        <v>43</v>
      </c>
      <c r="B169" s="21">
        <v>206</v>
      </c>
      <c r="C169" s="18">
        <v>9992</v>
      </c>
      <c r="D169" s="6">
        <v>430160717</v>
      </c>
      <c r="E169" s="31" t="s">
        <v>167</v>
      </c>
      <c r="F169" s="8">
        <v>2400000</v>
      </c>
    </row>
    <row r="170" spans="1:6" ht="15.75" x14ac:dyDescent="0.25">
      <c r="A170">
        <v>44</v>
      </c>
      <c r="B170" s="21">
        <v>206</v>
      </c>
      <c r="C170" s="18">
        <v>9992</v>
      </c>
      <c r="D170" s="6">
        <v>430274102</v>
      </c>
      <c r="E170" s="31" t="s">
        <v>168</v>
      </c>
      <c r="F170" s="8">
        <v>2116340</v>
      </c>
    </row>
    <row r="171" spans="1:6" ht="15.75" x14ac:dyDescent="0.25">
      <c r="A171">
        <v>45</v>
      </c>
      <c r="B171" s="21">
        <v>206</v>
      </c>
      <c r="C171" s="18">
        <v>9992</v>
      </c>
      <c r="D171" s="6">
        <v>430081221</v>
      </c>
      <c r="E171" s="31" t="s">
        <v>169</v>
      </c>
      <c r="F171" s="8">
        <v>700000</v>
      </c>
    </row>
    <row r="172" spans="1:6" ht="15.75" x14ac:dyDescent="0.25">
      <c r="A172">
        <v>46</v>
      </c>
      <c r="B172" s="21">
        <v>206</v>
      </c>
      <c r="C172" s="18">
        <v>9992</v>
      </c>
      <c r="D172" s="6">
        <v>430272418</v>
      </c>
      <c r="E172" s="31" t="s">
        <v>170</v>
      </c>
      <c r="F172" s="8">
        <v>600000</v>
      </c>
    </row>
    <row r="173" spans="1:6" ht="15.75" x14ac:dyDescent="0.25">
      <c r="A173">
        <v>47</v>
      </c>
      <c r="B173" s="21">
        <v>206</v>
      </c>
      <c r="C173" s="18">
        <v>9992</v>
      </c>
      <c r="D173" s="6">
        <v>403012818</v>
      </c>
      <c r="E173" s="31" t="s">
        <v>171</v>
      </c>
      <c r="F173" s="8">
        <v>7500000</v>
      </c>
    </row>
    <row r="174" spans="1:6" ht="15.75" x14ac:dyDescent="0.25">
      <c r="A174">
        <v>48</v>
      </c>
      <c r="B174" s="21">
        <v>206</v>
      </c>
      <c r="C174" s="18">
        <v>9992</v>
      </c>
      <c r="D174" s="6">
        <v>401512572</v>
      </c>
      <c r="E174" s="31" t="s">
        <v>172</v>
      </c>
      <c r="F174" s="8">
        <v>600000</v>
      </c>
    </row>
    <row r="175" spans="1:6" ht="15.75" x14ac:dyDescent="0.25">
      <c r="A175">
        <v>49</v>
      </c>
      <c r="B175" s="21">
        <v>206</v>
      </c>
      <c r="C175" s="18">
        <v>9992</v>
      </c>
      <c r="D175" s="6">
        <v>430184772</v>
      </c>
      <c r="E175" s="31" t="s">
        <v>173</v>
      </c>
      <c r="F175" s="8">
        <v>2500000</v>
      </c>
    </row>
    <row r="176" spans="1:6" ht="15.75" x14ac:dyDescent="0.25">
      <c r="A176">
        <v>50</v>
      </c>
      <c r="B176" s="21">
        <v>206</v>
      </c>
      <c r="C176" s="18">
        <v>9992</v>
      </c>
      <c r="D176" s="6">
        <v>430017892</v>
      </c>
      <c r="E176" s="31" t="s">
        <v>174</v>
      </c>
      <c r="F176" s="8">
        <v>500000</v>
      </c>
    </row>
    <row r="177" spans="1:6" ht="15.75" x14ac:dyDescent="0.25">
      <c r="A177">
        <v>51</v>
      </c>
      <c r="B177" s="21">
        <v>206</v>
      </c>
      <c r="C177" s="18">
        <v>9992</v>
      </c>
      <c r="D177" s="6">
        <v>401501643</v>
      </c>
      <c r="E177" s="31" t="s">
        <v>175</v>
      </c>
      <c r="F177" s="8">
        <v>1000000</v>
      </c>
    </row>
    <row r="178" spans="1:6" ht="15.75" x14ac:dyDescent="0.25">
      <c r="A178">
        <v>52</v>
      </c>
      <c r="B178" s="21">
        <v>206</v>
      </c>
      <c r="C178" s="18">
        <v>9992</v>
      </c>
      <c r="D178" s="6">
        <v>430071732</v>
      </c>
      <c r="E178" s="31" t="s">
        <v>176</v>
      </c>
      <c r="F178" s="8">
        <v>1200000</v>
      </c>
    </row>
    <row r="179" spans="1:6" ht="15.75" x14ac:dyDescent="0.25">
      <c r="A179">
        <v>53</v>
      </c>
      <c r="B179" s="21">
        <v>206</v>
      </c>
      <c r="C179" s="18">
        <v>9992</v>
      </c>
      <c r="D179" s="6">
        <v>430241229</v>
      </c>
      <c r="E179" s="31" t="s">
        <v>177</v>
      </c>
      <c r="F179" s="8">
        <v>700000</v>
      </c>
    </row>
    <row r="180" spans="1:6" ht="15.75" x14ac:dyDescent="0.25">
      <c r="A180">
        <v>54</v>
      </c>
      <c r="B180" s="21">
        <v>206</v>
      </c>
      <c r="C180" s="18">
        <v>9992</v>
      </c>
      <c r="D180" s="6">
        <v>430305375</v>
      </c>
      <c r="E180" s="31" t="s">
        <v>178</v>
      </c>
      <c r="F180" s="8">
        <v>700000</v>
      </c>
    </row>
    <row r="181" spans="1:6" ht="15.75" x14ac:dyDescent="0.25">
      <c r="A181">
        <v>55</v>
      </c>
      <c r="B181" s="21">
        <v>206</v>
      </c>
      <c r="C181" s="18">
        <v>9992</v>
      </c>
      <c r="D181" s="6">
        <v>430144241</v>
      </c>
      <c r="E181" s="31" t="s">
        <v>179</v>
      </c>
      <c r="F181" s="8">
        <v>1700000</v>
      </c>
    </row>
    <row r="182" spans="1:6" ht="31.5" x14ac:dyDescent="0.25">
      <c r="A182">
        <v>56</v>
      </c>
      <c r="B182" s="21">
        <v>206</v>
      </c>
      <c r="C182" s="18">
        <v>9992</v>
      </c>
      <c r="D182" s="6">
        <v>401511411</v>
      </c>
      <c r="E182" s="32" t="s">
        <v>180</v>
      </c>
      <c r="F182" s="8">
        <v>2500000</v>
      </c>
    </row>
    <row r="183" spans="1:6" ht="15.75" x14ac:dyDescent="0.25">
      <c r="A183">
        <v>57</v>
      </c>
      <c r="B183" s="21">
        <v>206</v>
      </c>
      <c r="C183" s="18">
        <v>9992</v>
      </c>
      <c r="D183" s="6">
        <v>430113281</v>
      </c>
      <c r="E183" s="31" t="s">
        <v>181</v>
      </c>
      <c r="F183" s="8">
        <v>720000</v>
      </c>
    </row>
    <row r="184" spans="1:6" ht="15.75" x14ac:dyDescent="0.25">
      <c r="A184">
        <v>58</v>
      </c>
      <c r="B184" s="21">
        <v>206</v>
      </c>
      <c r="C184" s="18">
        <v>9992</v>
      </c>
      <c r="D184" s="6">
        <v>430179965</v>
      </c>
      <c r="E184" s="31" t="s">
        <v>182</v>
      </c>
      <c r="F184" s="8">
        <v>520000</v>
      </c>
    </row>
    <row r="185" spans="1:6" ht="15.75" x14ac:dyDescent="0.25">
      <c r="A185">
        <v>59</v>
      </c>
      <c r="B185" s="21">
        <v>206</v>
      </c>
      <c r="C185" s="18">
        <v>9992</v>
      </c>
      <c r="D185" s="6">
        <v>430131598</v>
      </c>
      <c r="E185" s="31" t="s">
        <v>183</v>
      </c>
      <c r="F185" s="8">
        <v>700000</v>
      </c>
    </row>
    <row r="186" spans="1:6" ht="15.75" x14ac:dyDescent="0.25">
      <c r="A186">
        <v>60</v>
      </c>
      <c r="B186" s="21">
        <v>206</v>
      </c>
      <c r="C186" s="18">
        <v>9992</v>
      </c>
      <c r="D186" s="6">
        <v>414012601</v>
      </c>
      <c r="E186" s="31" t="s">
        <v>184</v>
      </c>
      <c r="F186" s="8">
        <v>1714000</v>
      </c>
    </row>
    <row r="187" spans="1:6" ht="15.75" x14ac:dyDescent="0.25">
      <c r="A187">
        <v>61</v>
      </c>
      <c r="B187" s="21">
        <v>206</v>
      </c>
      <c r="C187" s="18">
        <v>9992</v>
      </c>
      <c r="D187" s="6">
        <v>430016918</v>
      </c>
      <c r="E187" s="31" t="s">
        <v>185</v>
      </c>
      <c r="F187" s="8">
        <v>1000000</v>
      </c>
    </row>
    <row r="188" spans="1:6" ht="15.75" x14ac:dyDescent="0.25">
      <c r="A188">
        <v>62</v>
      </c>
      <c r="B188" s="21">
        <v>206</v>
      </c>
      <c r="C188" s="18">
        <v>9992</v>
      </c>
      <c r="D188" s="6">
        <v>430177423</v>
      </c>
      <c r="E188" s="31" t="s">
        <v>186</v>
      </c>
      <c r="F188" s="8">
        <v>2000000</v>
      </c>
    </row>
    <row r="189" spans="1:6" ht="15.75" x14ac:dyDescent="0.25">
      <c r="A189">
        <v>63</v>
      </c>
      <c r="B189" s="21">
        <v>206</v>
      </c>
      <c r="C189" s="18">
        <v>9992</v>
      </c>
      <c r="D189" s="6">
        <v>430117902</v>
      </c>
      <c r="E189" s="31" t="s">
        <v>187</v>
      </c>
      <c r="F189" s="8">
        <v>930400</v>
      </c>
    </row>
    <row r="190" spans="1:6" ht="15.75" x14ac:dyDescent="0.25">
      <c r="A190">
        <v>64</v>
      </c>
      <c r="B190" s="21">
        <v>206</v>
      </c>
      <c r="C190" s="18">
        <v>9992</v>
      </c>
      <c r="D190" s="6">
        <v>430196088</v>
      </c>
      <c r="E190" s="31" t="s">
        <v>188</v>
      </c>
      <c r="F190" s="8">
        <v>1180000</v>
      </c>
    </row>
    <row r="191" spans="1:6" ht="15.75" x14ac:dyDescent="0.25">
      <c r="A191">
        <v>65</v>
      </c>
      <c r="B191" s="21">
        <v>206</v>
      </c>
      <c r="C191" s="18">
        <v>9992</v>
      </c>
      <c r="D191" s="6">
        <v>430248207</v>
      </c>
      <c r="E191" s="31" t="s">
        <v>189</v>
      </c>
      <c r="F191" s="8">
        <v>720000</v>
      </c>
    </row>
    <row r="192" spans="1:6" ht="15.75" x14ac:dyDescent="0.25">
      <c r="A192">
        <v>66</v>
      </c>
      <c r="B192" s="21">
        <v>206</v>
      </c>
      <c r="C192" s="18">
        <v>9992</v>
      </c>
      <c r="D192" s="6">
        <v>430131938</v>
      </c>
      <c r="E192" s="31" t="s">
        <v>190</v>
      </c>
      <c r="F192" s="8">
        <v>400000</v>
      </c>
    </row>
    <row r="193" spans="1:6" ht="15.75" x14ac:dyDescent="0.25">
      <c r="A193">
        <v>67</v>
      </c>
      <c r="B193" s="21">
        <v>206</v>
      </c>
      <c r="C193" s="18">
        <v>9992</v>
      </c>
      <c r="D193" s="6">
        <v>430255963</v>
      </c>
      <c r="E193" s="31" t="s">
        <v>191</v>
      </c>
      <c r="F193" s="8">
        <v>600000</v>
      </c>
    </row>
    <row r="194" spans="1:6" ht="15.75" x14ac:dyDescent="0.25">
      <c r="A194">
        <v>68</v>
      </c>
      <c r="B194" s="21">
        <v>206</v>
      </c>
      <c r="C194" s="18">
        <v>9992</v>
      </c>
      <c r="D194" s="6">
        <v>430190829</v>
      </c>
      <c r="E194" s="31" t="s">
        <v>192</v>
      </c>
      <c r="F194" s="8">
        <v>1200000</v>
      </c>
    </row>
    <row r="195" spans="1:6" ht="15.75" x14ac:dyDescent="0.25">
      <c r="A195">
        <v>69</v>
      </c>
      <c r="B195" s="21">
        <v>206</v>
      </c>
      <c r="C195" s="18">
        <v>9992</v>
      </c>
      <c r="D195" s="6">
        <v>430145442</v>
      </c>
      <c r="E195" s="31" t="s">
        <v>193</v>
      </c>
      <c r="F195" s="8">
        <v>720000</v>
      </c>
    </row>
    <row r="196" spans="1:6" ht="15.75" x14ac:dyDescent="0.25">
      <c r="A196">
        <v>70</v>
      </c>
      <c r="B196" s="21">
        <v>206</v>
      </c>
      <c r="C196" s="18">
        <v>9992</v>
      </c>
      <c r="D196" s="6">
        <v>430117112</v>
      </c>
      <c r="E196" s="31" t="s">
        <v>194</v>
      </c>
      <c r="F196" s="8">
        <v>720000</v>
      </c>
    </row>
    <row r="197" spans="1:6" ht="15.75" x14ac:dyDescent="0.25">
      <c r="A197">
        <v>71</v>
      </c>
      <c r="B197" s="21">
        <v>206</v>
      </c>
      <c r="C197" s="18">
        <v>9992</v>
      </c>
      <c r="D197" s="6">
        <v>401513171</v>
      </c>
      <c r="E197" s="31" t="s">
        <v>195</v>
      </c>
      <c r="F197" s="8">
        <v>960000</v>
      </c>
    </row>
    <row r="198" spans="1:6" ht="15.75" x14ac:dyDescent="0.25">
      <c r="A198">
        <v>72</v>
      </c>
      <c r="B198" s="21">
        <v>206</v>
      </c>
      <c r="C198" s="18">
        <v>9992</v>
      </c>
      <c r="D198" s="6">
        <v>430257941</v>
      </c>
      <c r="E198" s="31" t="s">
        <v>196</v>
      </c>
      <c r="F198" s="8">
        <v>700000</v>
      </c>
    </row>
    <row r="199" spans="1:6" ht="15.75" x14ac:dyDescent="0.25">
      <c r="A199">
        <v>73</v>
      </c>
      <c r="B199" s="21">
        <v>206</v>
      </c>
      <c r="C199" s="18">
        <v>9992</v>
      </c>
      <c r="D199" s="6">
        <v>430092649</v>
      </c>
      <c r="E199" s="31" t="s">
        <v>197</v>
      </c>
      <c r="F199" s="8">
        <v>1200000</v>
      </c>
    </row>
    <row r="200" spans="1:6" ht="15.75" x14ac:dyDescent="0.25">
      <c r="A200">
        <v>74</v>
      </c>
      <c r="B200" s="21">
        <v>206</v>
      </c>
      <c r="C200" s="18">
        <v>9992</v>
      </c>
      <c r="D200" s="6">
        <v>430255769</v>
      </c>
      <c r="E200" s="31" t="s">
        <v>198</v>
      </c>
      <c r="F200" s="8">
        <v>720000</v>
      </c>
    </row>
    <row r="201" spans="1:6" ht="15.75" x14ac:dyDescent="0.25">
      <c r="A201">
        <v>75</v>
      </c>
      <c r="B201" s="21">
        <v>206</v>
      </c>
      <c r="C201" s="18">
        <v>9992</v>
      </c>
      <c r="D201" s="6">
        <v>430263036</v>
      </c>
      <c r="E201" s="31" t="s">
        <v>199</v>
      </c>
      <c r="F201" s="8">
        <v>2000000</v>
      </c>
    </row>
    <row r="202" spans="1:6" ht="15.75" x14ac:dyDescent="0.25">
      <c r="A202">
        <v>76</v>
      </c>
      <c r="B202" s="21">
        <v>206</v>
      </c>
      <c r="C202" s="18">
        <v>9992</v>
      </c>
      <c r="D202" s="6">
        <v>430258611</v>
      </c>
      <c r="E202" s="31" t="s">
        <v>200</v>
      </c>
      <c r="F202" s="8">
        <v>1200000</v>
      </c>
    </row>
    <row r="203" spans="1:6" ht="15.75" x14ac:dyDescent="0.25">
      <c r="A203">
        <v>77</v>
      </c>
      <c r="B203" s="21">
        <v>206</v>
      </c>
      <c r="C203" s="18">
        <v>9992</v>
      </c>
      <c r="D203" s="6">
        <v>430132081</v>
      </c>
      <c r="E203" s="31" t="s">
        <v>201</v>
      </c>
      <c r="F203" s="8">
        <v>500000</v>
      </c>
    </row>
    <row r="204" spans="1:6" ht="15.75" x14ac:dyDescent="0.25">
      <c r="A204">
        <v>78</v>
      </c>
      <c r="B204" s="21">
        <v>206</v>
      </c>
      <c r="C204" s="18">
        <v>9992</v>
      </c>
      <c r="D204" s="6">
        <v>430290467</v>
      </c>
      <c r="E204" s="31" t="s">
        <v>202</v>
      </c>
      <c r="F204" s="8">
        <v>850000</v>
      </c>
    </row>
    <row r="205" spans="1:6" ht="15.75" x14ac:dyDescent="0.25">
      <c r="A205">
        <v>79</v>
      </c>
      <c r="B205" s="21">
        <v>206</v>
      </c>
      <c r="C205" s="18">
        <v>9992</v>
      </c>
      <c r="D205" s="6">
        <v>430157465</v>
      </c>
      <c r="E205" s="31" t="s">
        <v>203</v>
      </c>
      <c r="F205" s="8">
        <v>620000</v>
      </c>
    </row>
    <row r="206" spans="1:6" ht="15.75" x14ac:dyDescent="0.25">
      <c r="A206">
        <v>80</v>
      </c>
      <c r="B206" s="21">
        <v>206</v>
      </c>
      <c r="C206" s="18">
        <v>9992</v>
      </c>
      <c r="D206" s="6">
        <v>430272663</v>
      </c>
      <c r="E206" s="31" t="s">
        <v>204</v>
      </c>
      <c r="F206" s="8">
        <v>720000</v>
      </c>
    </row>
    <row r="207" spans="1:6" ht="15.75" x14ac:dyDescent="0.25">
      <c r="A207">
        <v>81</v>
      </c>
      <c r="B207" s="21">
        <v>206</v>
      </c>
      <c r="C207" s="18">
        <v>9992</v>
      </c>
      <c r="D207" s="6">
        <v>430194621</v>
      </c>
      <c r="E207" s="31" t="s">
        <v>205</v>
      </c>
      <c r="F207" s="8">
        <v>1000000</v>
      </c>
    </row>
    <row r="208" spans="1:6" ht="15.75" x14ac:dyDescent="0.25">
      <c r="A208">
        <v>82</v>
      </c>
      <c r="B208" s="21">
        <v>206</v>
      </c>
      <c r="C208" s="18">
        <v>9992</v>
      </c>
      <c r="D208" s="6">
        <v>430097977</v>
      </c>
      <c r="E208" s="31" t="s">
        <v>206</v>
      </c>
      <c r="F208" s="8">
        <v>1000000</v>
      </c>
    </row>
    <row r="209" spans="1:6" ht="15.75" x14ac:dyDescent="0.25">
      <c r="A209">
        <v>83</v>
      </c>
      <c r="B209" s="21">
        <v>206</v>
      </c>
      <c r="C209" s="18">
        <v>9992</v>
      </c>
      <c r="D209" s="6">
        <v>430128783</v>
      </c>
      <c r="E209" s="31" t="s">
        <v>207</v>
      </c>
      <c r="F209" s="8">
        <v>500000</v>
      </c>
    </row>
    <row r="210" spans="1:6" ht="15.75" x14ac:dyDescent="0.25">
      <c r="A210">
        <v>84</v>
      </c>
      <c r="B210" s="21">
        <v>206</v>
      </c>
      <c r="C210" s="18">
        <v>9992</v>
      </c>
      <c r="D210" s="6">
        <v>430123862</v>
      </c>
      <c r="E210" s="31" t="s">
        <v>208</v>
      </c>
      <c r="F210" s="8">
        <v>1200000</v>
      </c>
    </row>
    <row r="211" spans="1:6" ht="15.75" x14ac:dyDescent="0.25">
      <c r="A211">
        <v>85</v>
      </c>
      <c r="B211" s="21">
        <v>206</v>
      </c>
      <c r="C211" s="18">
        <v>9992</v>
      </c>
      <c r="D211" s="6">
        <v>430085448</v>
      </c>
      <c r="E211" s="31" t="s">
        <v>209</v>
      </c>
      <c r="F211" s="8">
        <v>2000000</v>
      </c>
    </row>
    <row r="212" spans="1:6" ht="15.75" x14ac:dyDescent="0.25">
      <c r="A212">
        <v>86</v>
      </c>
      <c r="B212" s="21">
        <v>206</v>
      </c>
      <c r="C212" s="18">
        <v>9992</v>
      </c>
      <c r="D212" s="6">
        <v>430136808</v>
      </c>
      <c r="E212" s="31" t="s">
        <v>210</v>
      </c>
      <c r="F212" s="8">
        <v>1200000</v>
      </c>
    </row>
    <row r="213" spans="1:6" ht="15.75" x14ac:dyDescent="0.25">
      <c r="A213">
        <v>87</v>
      </c>
      <c r="B213" s="21">
        <v>206</v>
      </c>
      <c r="C213" s="18">
        <v>9992</v>
      </c>
      <c r="D213" s="6">
        <v>430117765</v>
      </c>
      <c r="E213" s="32" t="s">
        <v>211</v>
      </c>
      <c r="F213" s="8">
        <v>500000</v>
      </c>
    </row>
    <row r="214" spans="1:6" ht="15.75" x14ac:dyDescent="0.25">
      <c r="A214">
        <v>88</v>
      </c>
      <c r="B214" s="21">
        <v>206</v>
      </c>
      <c r="C214" s="18">
        <v>9992</v>
      </c>
      <c r="D214" s="6">
        <v>430169463</v>
      </c>
      <c r="E214" s="31" t="s">
        <v>212</v>
      </c>
      <c r="F214" s="8">
        <v>500000</v>
      </c>
    </row>
    <row r="215" spans="1:6" ht="15.75" x14ac:dyDescent="0.25">
      <c r="A215">
        <v>89</v>
      </c>
      <c r="B215" s="21">
        <v>206</v>
      </c>
      <c r="C215" s="18">
        <v>9992</v>
      </c>
      <c r="D215" s="6">
        <v>430009873</v>
      </c>
      <c r="E215" s="31" t="s">
        <v>213</v>
      </c>
      <c r="F215" s="8">
        <v>9115454</v>
      </c>
    </row>
    <row r="216" spans="1:6" ht="15.75" x14ac:dyDescent="0.25">
      <c r="A216">
        <v>90</v>
      </c>
      <c r="B216" s="21">
        <v>206</v>
      </c>
      <c r="C216" s="18">
        <v>9992</v>
      </c>
      <c r="D216" s="6">
        <v>430243762</v>
      </c>
      <c r="E216" s="31" t="s">
        <v>214</v>
      </c>
      <c r="F216" s="8">
        <v>1000000</v>
      </c>
    </row>
    <row r="217" spans="1:6" ht="15.75" x14ac:dyDescent="0.25">
      <c r="A217">
        <v>91</v>
      </c>
      <c r="B217" s="21">
        <v>206</v>
      </c>
      <c r="C217" s="18">
        <v>9992</v>
      </c>
      <c r="D217" s="6">
        <v>430275662</v>
      </c>
      <c r="E217" s="31" t="s">
        <v>215</v>
      </c>
      <c r="F217" s="8">
        <v>2000000</v>
      </c>
    </row>
    <row r="218" spans="1:6" ht="15.75" x14ac:dyDescent="0.25">
      <c r="A218">
        <v>92</v>
      </c>
      <c r="B218" s="21">
        <v>206</v>
      </c>
      <c r="C218" s="18">
        <v>9992</v>
      </c>
      <c r="D218" s="6">
        <v>430240753</v>
      </c>
      <c r="E218" s="31" t="s">
        <v>216</v>
      </c>
      <c r="F218" s="8">
        <v>960000</v>
      </c>
    </row>
    <row r="219" spans="1:6" ht="15.75" x14ac:dyDescent="0.25">
      <c r="A219">
        <v>93</v>
      </c>
      <c r="B219" s="21">
        <v>206</v>
      </c>
      <c r="C219" s="18">
        <v>9992</v>
      </c>
      <c r="D219" s="6">
        <v>430189995</v>
      </c>
      <c r="E219" s="31" t="s">
        <v>217</v>
      </c>
      <c r="F219" s="8">
        <v>800000</v>
      </c>
    </row>
    <row r="220" spans="1:6" ht="15.75" x14ac:dyDescent="0.25">
      <c r="A220">
        <v>94</v>
      </c>
      <c r="B220" s="21">
        <v>206</v>
      </c>
      <c r="C220" s="18">
        <v>9992</v>
      </c>
      <c r="D220" s="6">
        <v>430135046</v>
      </c>
      <c r="E220" s="31" t="s">
        <v>218</v>
      </c>
      <c r="F220" s="8">
        <v>800000</v>
      </c>
    </row>
    <row r="221" spans="1:6" ht="15.75" x14ac:dyDescent="0.25">
      <c r="A221">
        <v>95</v>
      </c>
      <c r="B221" s="21">
        <v>206</v>
      </c>
      <c r="C221" s="18">
        <v>9992</v>
      </c>
      <c r="D221" s="6">
        <v>430191523</v>
      </c>
      <c r="E221" s="31" t="s">
        <v>219</v>
      </c>
      <c r="F221" s="8">
        <v>600000</v>
      </c>
    </row>
    <row r="222" spans="1:6" ht="15.75" x14ac:dyDescent="0.25">
      <c r="A222">
        <v>96</v>
      </c>
      <c r="B222" s="21">
        <v>206</v>
      </c>
      <c r="C222" s="18">
        <v>9992</v>
      </c>
      <c r="D222" s="6">
        <v>414011824</v>
      </c>
      <c r="E222" s="31" t="s">
        <v>220</v>
      </c>
      <c r="F222" s="8">
        <v>5500000</v>
      </c>
    </row>
    <row r="223" spans="1:6" ht="15.75" x14ac:dyDescent="0.25">
      <c r="A223">
        <v>97</v>
      </c>
      <c r="B223" s="21">
        <v>206</v>
      </c>
      <c r="C223" s="18">
        <v>9992</v>
      </c>
      <c r="D223" s="6">
        <v>430287954</v>
      </c>
      <c r="E223" s="31" t="s">
        <v>221</v>
      </c>
      <c r="F223" s="8">
        <v>1300000</v>
      </c>
    </row>
    <row r="224" spans="1:6" ht="15.75" x14ac:dyDescent="0.25">
      <c r="A224">
        <v>98</v>
      </c>
      <c r="B224" s="21">
        <v>206</v>
      </c>
      <c r="C224" s="18">
        <v>9992</v>
      </c>
      <c r="D224" s="6">
        <v>430090751</v>
      </c>
      <c r="E224" s="31" t="s">
        <v>222</v>
      </c>
      <c r="F224" s="8">
        <v>36000000</v>
      </c>
    </row>
    <row r="225" spans="1:6" ht="15.75" x14ac:dyDescent="0.25">
      <c r="A225">
        <v>99</v>
      </c>
      <c r="B225" s="21">
        <v>206</v>
      </c>
      <c r="C225" s="18">
        <v>9992</v>
      </c>
      <c r="D225" s="6">
        <v>430207845</v>
      </c>
      <c r="E225" s="31" t="s">
        <v>223</v>
      </c>
      <c r="F225" s="8">
        <v>700000</v>
      </c>
    </row>
    <row r="226" spans="1:6" ht="15.75" x14ac:dyDescent="0.25">
      <c r="A226">
        <v>100</v>
      </c>
      <c r="B226" s="21">
        <v>206</v>
      </c>
      <c r="C226" s="18">
        <v>9992</v>
      </c>
      <c r="D226" s="6">
        <v>401502771</v>
      </c>
      <c r="E226" s="31" t="s">
        <v>224</v>
      </c>
      <c r="F226" s="8">
        <v>1600000</v>
      </c>
    </row>
    <row r="227" spans="1:6" ht="15.75" x14ac:dyDescent="0.25">
      <c r="A227">
        <v>101</v>
      </c>
      <c r="B227" s="21">
        <v>206</v>
      </c>
      <c r="C227" s="18">
        <v>9992</v>
      </c>
      <c r="D227" s="6">
        <v>430126551</v>
      </c>
      <c r="E227" s="31" t="s">
        <v>225</v>
      </c>
      <c r="F227" s="8">
        <v>525000</v>
      </c>
    </row>
    <row r="228" spans="1:6" ht="15.75" x14ac:dyDescent="0.25">
      <c r="A228">
        <v>102</v>
      </c>
      <c r="B228" s="21">
        <v>206</v>
      </c>
      <c r="C228" s="18">
        <v>9992</v>
      </c>
      <c r="D228" s="6">
        <v>430054119</v>
      </c>
      <c r="E228" s="31" t="s">
        <v>226</v>
      </c>
      <c r="F228" s="8">
        <v>800000</v>
      </c>
    </row>
    <row r="229" spans="1:6" ht="15.75" x14ac:dyDescent="0.25">
      <c r="A229">
        <v>103</v>
      </c>
      <c r="B229" s="21">
        <v>206</v>
      </c>
      <c r="C229" s="18">
        <v>9992</v>
      </c>
      <c r="D229" s="6">
        <v>401052571</v>
      </c>
      <c r="E229" s="31" t="s">
        <v>227</v>
      </c>
      <c r="F229" s="8">
        <v>2570000</v>
      </c>
    </row>
    <row r="230" spans="1:6" ht="15.75" x14ac:dyDescent="0.25">
      <c r="A230">
        <v>104</v>
      </c>
      <c r="B230" s="21">
        <v>206</v>
      </c>
      <c r="C230" s="18">
        <v>9992</v>
      </c>
      <c r="D230" s="6">
        <v>430002909</v>
      </c>
      <c r="E230" s="31" t="s">
        <v>228</v>
      </c>
      <c r="F230" s="8">
        <v>1800000</v>
      </c>
    </row>
    <row r="231" spans="1:6" ht="15.75" x14ac:dyDescent="0.25">
      <c r="A231">
        <v>105</v>
      </c>
      <c r="B231" s="21">
        <v>206</v>
      </c>
      <c r="C231" s="18">
        <v>9992</v>
      </c>
      <c r="D231" s="6">
        <v>430014613</v>
      </c>
      <c r="E231" s="31" t="s">
        <v>229</v>
      </c>
      <c r="F231" s="8">
        <v>1612000</v>
      </c>
    </row>
    <row r="232" spans="1:6" ht="15.75" x14ac:dyDescent="0.25">
      <c r="A232">
        <v>106</v>
      </c>
      <c r="B232" s="21">
        <v>206</v>
      </c>
      <c r="C232" s="18">
        <v>9992</v>
      </c>
      <c r="D232" s="6">
        <v>422002376</v>
      </c>
      <c r="E232" s="31" t="s">
        <v>230</v>
      </c>
      <c r="F232" s="8">
        <v>1500000</v>
      </c>
    </row>
    <row r="233" spans="1:6" ht="15.75" x14ac:dyDescent="0.25">
      <c r="A233">
        <v>107</v>
      </c>
      <c r="B233" s="21">
        <v>206</v>
      </c>
      <c r="C233" s="18">
        <v>9992</v>
      </c>
      <c r="D233" s="6">
        <v>430149332</v>
      </c>
      <c r="E233" s="31" t="s">
        <v>231</v>
      </c>
      <c r="F233" s="8">
        <v>700000</v>
      </c>
    </row>
    <row r="234" spans="1:6" ht="15.75" x14ac:dyDescent="0.25">
      <c r="A234">
        <v>108</v>
      </c>
      <c r="B234" s="21">
        <v>206</v>
      </c>
      <c r="C234" s="18">
        <v>9992</v>
      </c>
      <c r="D234" s="6">
        <v>430085758</v>
      </c>
      <c r="E234" s="31" t="s">
        <v>232</v>
      </c>
      <c r="F234" s="8">
        <v>600000</v>
      </c>
    </row>
    <row r="235" spans="1:6" ht="15.75" x14ac:dyDescent="0.25">
      <c r="A235">
        <v>109</v>
      </c>
      <c r="B235" s="21">
        <v>206</v>
      </c>
      <c r="C235" s="18">
        <v>9992</v>
      </c>
      <c r="D235" s="6">
        <v>422001671</v>
      </c>
      <c r="E235" s="31" t="s">
        <v>233</v>
      </c>
      <c r="F235" s="8">
        <v>2180000</v>
      </c>
    </row>
    <row r="236" spans="1:6" ht="15.75" x14ac:dyDescent="0.25">
      <c r="A236">
        <v>110</v>
      </c>
      <c r="B236" s="21">
        <v>206</v>
      </c>
      <c r="C236" s="18">
        <v>9992</v>
      </c>
      <c r="D236" s="6">
        <v>430017744</v>
      </c>
      <c r="E236" s="31" t="s">
        <v>234</v>
      </c>
      <c r="F236" s="8">
        <v>550000</v>
      </c>
    </row>
    <row r="237" spans="1:6" ht="15.75" x14ac:dyDescent="0.25">
      <c r="A237">
        <v>111</v>
      </c>
      <c r="B237" s="21">
        <v>206</v>
      </c>
      <c r="C237" s="18">
        <v>9992</v>
      </c>
      <c r="D237" s="6">
        <v>430036404</v>
      </c>
      <c r="E237" s="31" t="s">
        <v>235</v>
      </c>
      <c r="F237" s="8">
        <v>1200000</v>
      </c>
    </row>
    <row r="238" spans="1:6" ht="15.75" x14ac:dyDescent="0.25">
      <c r="A238">
        <v>112</v>
      </c>
      <c r="B238" s="21">
        <v>206</v>
      </c>
      <c r="C238" s="18">
        <v>9992</v>
      </c>
      <c r="D238" s="6">
        <v>430143601</v>
      </c>
      <c r="E238" s="31" t="s">
        <v>236</v>
      </c>
      <c r="F238" s="8">
        <v>10700000</v>
      </c>
    </row>
    <row r="239" spans="1:6" ht="15.75" x14ac:dyDescent="0.25">
      <c r="A239">
        <v>113</v>
      </c>
      <c r="B239" s="21">
        <v>206</v>
      </c>
      <c r="C239" s="18">
        <v>9992</v>
      </c>
      <c r="D239" s="6">
        <v>430160832</v>
      </c>
      <c r="E239" s="31" t="s">
        <v>237</v>
      </c>
      <c r="F239" s="8">
        <v>500000</v>
      </c>
    </row>
    <row r="240" spans="1:6" ht="15.75" x14ac:dyDescent="0.25">
      <c r="A240">
        <v>114</v>
      </c>
      <c r="B240" s="21">
        <v>206</v>
      </c>
      <c r="C240" s="18">
        <v>9992</v>
      </c>
      <c r="D240" s="6">
        <v>401509806</v>
      </c>
      <c r="E240" s="31" t="s">
        <v>238</v>
      </c>
      <c r="F240" s="8">
        <v>600000</v>
      </c>
    </row>
    <row r="241" spans="1:6" ht="15.75" x14ac:dyDescent="0.25">
      <c r="A241">
        <v>115</v>
      </c>
      <c r="B241" s="21">
        <v>206</v>
      </c>
      <c r="C241" s="18">
        <v>9992</v>
      </c>
      <c r="D241" s="6">
        <v>430123552</v>
      </c>
      <c r="E241" s="31" t="s">
        <v>239</v>
      </c>
      <c r="F241" s="8">
        <v>800000</v>
      </c>
    </row>
    <row r="242" spans="1:6" ht="15.75" x14ac:dyDescent="0.25">
      <c r="A242">
        <v>116</v>
      </c>
      <c r="B242" s="21">
        <v>206</v>
      </c>
      <c r="C242" s="18">
        <v>9992</v>
      </c>
      <c r="D242" s="6">
        <v>430122777</v>
      </c>
      <c r="E242" s="31" t="s">
        <v>240</v>
      </c>
      <c r="F242" s="8">
        <v>1200000</v>
      </c>
    </row>
    <row r="243" spans="1:6" ht="15.75" x14ac:dyDescent="0.25">
      <c r="A243">
        <v>117</v>
      </c>
      <c r="B243" s="21">
        <v>206</v>
      </c>
      <c r="C243" s="18">
        <v>9992</v>
      </c>
      <c r="D243" s="6">
        <v>430176893</v>
      </c>
      <c r="E243" s="31" t="s">
        <v>241</v>
      </c>
      <c r="F243" s="8">
        <v>2600000</v>
      </c>
    </row>
    <row r="244" spans="1:6" ht="15.75" x14ac:dyDescent="0.25">
      <c r="A244">
        <v>118</v>
      </c>
      <c r="B244" s="21">
        <v>206</v>
      </c>
      <c r="C244" s="18">
        <v>9992</v>
      </c>
      <c r="D244" s="6">
        <v>430077674</v>
      </c>
      <c r="E244" s="31" t="s">
        <v>242</v>
      </c>
      <c r="F244" s="8">
        <v>2268000</v>
      </c>
    </row>
    <row r="245" spans="1:6" ht="15.75" x14ac:dyDescent="0.25">
      <c r="A245">
        <v>119</v>
      </c>
      <c r="B245" s="21">
        <v>206</v>
      </c>
      <c r="C245" s="18">
        <v>9992</v>
      </c>
      <c r="D245" s="6">
        <v>402063452</v>
      </c>
      <c r="E245" s="31" t="s">
        <v>243</v>
      </c>
      <c r="F245" s="8">
        <v>4000000</v>
      </c>
    </row>
    <row r="246" spans="1:6" ht="15.75" x14ac:dyDescent="0.25">
      <c r="A246">
        <v>120</v>
      </c>
      <c r="B246" s="21">
        <v>206</v>
      </c>
      <c r="C246" s="18">
        <v>9992</v>
      </c>
      <c r="D246" s="6">
        <v>430073016</v>
      </c>
      <c r="E246" s="31" t="s">
        <v>244</v>
      </c>
      <c r="F246" s="8">
        <v>1200000</v>
      </c>
    </row>
    <row r="247" spans="1:6" ht="15.75" x14ac:dyDescent="0.25">
      <c r="A247">
        <v>121</v>
      </c>
      <c r="B247" s="21">
        <v>206</v>
      </c>
      <c r="C247" s="18">
        <v>9992</v>
      </c>
      <c r="D247" s="6">
        <v>430023191</v>
      </c>
      <c r="E247" s="31" t="s">
        <v>245</v>
      </c>
      <c r="F247" s="8">
        <v>820000</v>
      </c>
    </row>
    <row r="248" spans="1:6" ht="15.75" x14ac:dyDescent="0.25">
      <c r="A248">
        <v>122</v>
      </c>
      <c r="B248" s="21">
        <v>206</v>
      </c>
      <c r="C248" s="18">
        <v>9992</v>
      </c>
      <c r="D248" s="6">
        <v>411013472</v>
      </c>
      <c r="E248" s="31" t="s">
        <v>246</v>
      </c>
      <c r="F248" s="8">
        <v>500000</v>
      </c>
    </row>
    <row r="249" spans="1:6" ht="15.75" x14ac:dyDescent="0.25">
      <c r="A249">
        <v>123</v>
      </c>
      <c r="B249" s="21">
        <v>206</v>
      </c>
      <c r="C249" s="18">
        <v>9992</v>
      </c>
      <c r="D249" s="6">
        <v>430165077</v>
      </c>
      <c r="E249" s="31" t="s">
        <v>247</v>
      </c>
      <c r="F249" s="8">
        <v>1000000</v>
      </c>
    </row>
    <row r="250" spans="1:6" ht="15.75" x14ac:dyDescent="0.25">
      <c r="A250">
        <v>124</v>
      </c>
      <c r="B250" s="21">
        <v>206</v>
      </c>
      <c r="C250" s="18">
        <v>9992</v>
      </c>
      <c r="D250" s="6">
        <v>430049018</v>
      </c>
      <c r="E250" s="31" t="s">
        <v>248</v>
      </c>
      <c r="F250" s="8">
        <v>360000</v>
      </c>
    </row>
    <row r="251" spans="1:6" ht="15.75" x14ac:dyDescent="0.25">
      <c r="A251">
        <v>125</v>
      </c>
      <c r="B251" s="21">
        <v>206</v>
      </c>
      <c r="C251" s="18">
        <v>9992</v>
      </c>
      <c r="D251" s="6">
        <v>430034444</v>
      </c>
      <c r="E251" s="31" t="s">
        <v>249</v>
      </c>
      <c r="F251" s="8">
        <v>2400000</v>
      </c>
    </row>
    <row r="252" spans="1:6" ht="15.75" x14ac:dyDescent="0.25">
      <c r="A252">
        <v>126</v>
      </c>
      <c r="B252" s="21">
        <v>206</v>
      </c>
      <c r="C252" s="18">
        <v>9992</v>
      </c>
      <c r="D252" s="6">
        <v>430126802</v>
      </c>
      <c r="E252" s="31" t="s">
        <v>250</v>
      </c>
      <c r="F252" s="8">
        <v>3000000</v>
      </c>
    </row>
    <row r="253" spans="1:6" ht="15.75" x14ac:dyDescent="0.25">
      <c r="A253">
        <v>127</v>
      </c>
      <c r="B253" s="21">
        <v>206</v>
      </c>
      <c r="C253" s="18">
        <v>9992</v>
      </c>
      <c r="D253" s="6">
        <v>401511193</v>
      </c>
      <c r="E253" s="31" t="s">
        <v>251</v>
      </c>
      <c r="F253" s="8">
        <v>2000000</v>
      </c>
    </row>
    <row r="254" spans="1:6" ht="15.75" x14ac:dyDescent="0.25">
      <c r="A254">
        <v>128</v>
      </c>
      <c r="B254" s="21">
        <v>206</v>
      </c>
      <c r="C254" s="18">
        <v>9992</v>
      </c>
      <c r="D254" s="6">
        <v>430038016</v>
      </c>
      <c r="E254" s="31" t="s">
        <v>252</v>
      </c>
      <c r="F254" s="8">
        <v>1554500</v>
      </c>
    </row>
    <row r="255" spans="1:6" ht="15.75" x14ac:dyDescent="0.25">
      <c r="A255">
        <v>129</v>
      </c>
      <c r="B255" s="21">
        <v>206</v>
      </c>
      <c r="C255" s="18">
        <v>9992</v>
      </c>
      <c r="D255" s="6">
        <v>430093343</v>
      </c>
      <c r="E255" s="31" t="s">
        <v>253</v>
      </c>
      <c r="F255" s="8">
        <v>1000000</v>
      </c>
    </row>
    <row r="256" spans="1:6" ht="15.75" x14ac:dyDescent="0.25">
      <c r="A256">
        <v>130</v>
      </c>
      <c r="B256" s="21">
        <v>206</v>
      </c>
      <c r="C256" s="18">
        <v>9992</v>
      </c>
      <c r="D256" s="6">
        <v>430054283</v>
      </c>
      <c r="E256" s="31" t="s">
        <v>254</v>
      </c>
      <c r="F256" s="8">
        <v>1250000</v>
      </c>
    </row>
    <row r="257" spans="1:6" ht="15.75" x14ac:dyDescent="0.25">
      <c r="A257">
        <v>131</v>
      </c>
      <c r="B257" s="21">
        <v>206</v>
      </c>
      <c r="C257" s="18">
        <v>9992</v>
      </c>
      <c r="D257" s="6">
        <v>430048054</v>
      </c>
      <c r="E257" s="31" t="s">
        <v>255</v>
      </c>
      <c r="F257" s="8">
        <v>1500000</v>
      </c>
    </row>
    <row r="258" spans="1:6" ht="15.75" x14ac:dyDescent="0.25">
      <c r="A258">
        <v>132</v>
      </c>
      <c r="B258" s="21">
        <v>206</v>
      </c>
      <c r="C258" s="18">
        <v>9992</v>
      </c>
      <c r="D258" s="6">
        <v>430073075</v>
      </c>
      <c r="E258" s="31" t="s">
        <v>256</v>
      </c>
      <c r="F258" s="8">
        <v>2400000</v>
      </c>
    </row>
    <row r="259" spans="1:6" ht="15.75" x14ac:dyDescent="0.25">
      <c r="A259">
        <v>133</v>
      </c>
      <c r="B259" s="21">
        <v>206</v>
      </c>
      <c r="C259" s="18">
        <v>9992</v>
      </c>
      <c r="D259" s="6">
        <v>401516632</v>
      </c>
      <c r="E259" s="31" t="s">
        <v>257</v>
      </c>
      <c r="F259" s="8">
        <v>1500000</v>
      </c>
    </row>
    <row r="260" spans="1:6" ht="15.75" x14ac:dyDescent="0.25">
      <c r="A260">
        <v>134</v>
      </c>
      <c r="B260" s="21">
        <v>206</v>
      </c>
      <c r="C260" s="18">
        <v>9992</v>
      </c>
      <c r="D260" s="6">
        <v>430035041</v>
      </c>
      <c r="E260" s="31" t="s">
        <v>258</v>
      </c>
      <c r="F260" s="8">
        <v>1705000</v>
      </c>
    </row>
    <row r="261" spans="1:6" ht="15.75" x14ac:dyDescent="0.25">
      <c r="A261">
        <v>135</v>
      </c>
      <c r="B261" s="21">
        <v>206</v>
      </c>
      <c r="C261" s="18">
        <v>9992</v>
      </c>
      <c r="D261" s="6">
        <v>405051738</v>
      </c>
      <c r="E261" s="31" t="s">
        <v>259</v>
      </c>
      <c r="F261" s="8">
        <v>1500000</v>
      </c>
    </row>
    <row r="262" spans="1:6" ht="15.75" x14ac:dyDescent="0.25">
      <c r="A262">
        <v>136</v>
      </c>
      <c r="B262" s="21">
        <v>206</v>
      </c>
      <c r="C262" s="18">
        <v>9992</v>
      </c>
      <c r="D262" s="6">
        <v>430051642</v>
      </c>
      <c r="E262" s="31" t="s">
        <v>260</v>
      </c>
      <c r="F262" s="8">
        <v>5800000</v>
      </c>
    </row>
    <row r="263" spans="1:6" ht="15.75" x14ac:dyDescent="0.25">
      <c r="A263">
        <v>137</v>
      </c>
      <c r="B263" s="21">
        <v>206</v>
      </c>
      <c r="C263" s="18">
        <v>9992</v>
      </c>
      <c r="D263" s="6">
        <v>430157899</v>
      </c>
      <c r="E263" s="31" t="s">
        <v>261</v>
      </c>
      <c r="F263" s="8">
        <v>1000000</v>
      </c>
    </row>
    <row r="264" spans="1:6" ht="15.75" x14ac:dyDescent="0.25">
      <c r="A264">
        <v>138</v>
      </c>
      <c r="B264" s="21">
        <v>206</v>
      </c>
      <c r="C264" s="18">
        <v>9992</v>
      </c>
      <c r="D264" s="6">
        <v>430048895</v>
      </c>
      <c r="E264" s="31" t="s">
        <v>262</v>
      </c>
      <c r="F264" s="8">
        <v>1500000</v>
      </c>
    </row>
    <row r="265" spans="1:6" ht="15.75" x14ac:dyDescent="0.25">
      <c r="A265">
        <v>139</v>
      </c>
      <c r="B265" s="21">
        <v>206</v>
      </c>
      <c r="C265" s="18">
        <v>9992</v>
      </c>
      <c r="D265" s="6">
        <v>430263583</v>
      </c>
      <c r="E265" s="31" t="s">
        <v>263</v>
      </c>
      <c r="F265" s="8">
        <v>600000</v>
      </c>
    </row>
    <row r="266" spans="1:6" ht="15.75" x14ac:dyDescent="0.25">
      <c r="A266">
        <v>140</v>
      </c>
      <c r="B266" s="21">
        <v>206</v>
      </c>
      <c r="C266" s="18">
        <v>9992</v>
      </c>
      <c r="D266" s="6">
        <v>430101184</v>
      </c>
      <c r="E266" s="31" t="s">
        <v>264</v>
      </c>
      <c r="F266" s="8">
        <v>720000</v>
      </c>
    </row>
    <row r="267" spans="1:6" ht="15.75" x14ac:dyDescent="0.25">
      <c r="A267">
        <v>141</v>
      </c>
      <c r="B267" s="21">
        <v>206</v>
      </c>
      <c r="C267" s="18">
        <v>9992</v>
      </c>
      <c r="D267" s="6">
        <v>401501724</v>
      </c>
      <c r="E267" s="31" t="s">
        <v>265</v>
      </c>
      <c r="F267" s="8">
        <v>720000</v>
      </c>
    </row>
    <row r="268" spans="1:6" ht="15.75" x14ac:dyDescent="0.25">
      <c r="A268">
        <v>142</v>
      </c>
      <c r="B268" s="21">
        <v>206</v>
      </c>
      <c r="C268" s="18">
        <v>9992</v>
      </c>
      <c r="D268" s="6">
        <v>430024572</v>
      </c>
      <c r="E268" s="31" t="s">
        <v>266</v>
      </c>
      <c r="F268" s="8">
        <v>420000</v>
      </c>
    </row>
    <row r="269" spans="1:6" ht="15.75" x14ac:dyDescent="0.25">
      <c r="A269">
        <v>143</v>
      </c>
      <c r="B269" s="21">
        <v>206</v>
      </c>
      <c r="C269" s="18">
        <v>9992</v>
      </c>
      <c r="D269" s="6">
        <v>430298042</v>
      </c>
      <c r="E269" s="31" t="s">
        <v>267</v>
      </c>
      <c r="F269" s="8">
        <v>600000</v>
      </c>
    </row>
    <row r="270" spans="1:6" ht="15.75" x14ac:dyDescent="0.25">
      <c r="A270">
        <v>144</v>
      </c>
      <c r="B270" s="21">
        <v>206</v>
      </c>
      <c r="C270" s="18">
        <v>9992</v>
      </c>
      <c r="D270" s="6">
        <v>430013722</v>
      </c>
      <c r="E270" s="31" t="s">
        <v>268</v>
      </c>
      <c r="F270" s="8">
        <v>1200000</v>
      </c>
    </row>
    <row r="271" spans="1:6" ht="15.75" x14ac:dyDescent="0.25">
      <c r="A271">
        <v>145</v>
      </c>
      <c r="B271" s="21">
        <v>206</v>
      </c>
      <c r="C271" s="18">
        <v>9992</v>
      </c>
      <c r="D271" s="6">
        <v>401511444</v>
      </c>
      <c r="E271" s="31" t="s">
        <v>269</v>
      </c>
      <c r="F271" s="8">
        <v>1000000</v>
      </c>
    </row>
    <row r="272" spans="1:6" ht="15.75" x14ac:dyDescent="0.25">
      <c r="A272">
        <v>146</v>
      </c>
      <c r="B272" s="21">
        <v>206</v>
      </c>
      <c r="C272" s="18">
        <v>9992</v>
      </c>
      <c r="D272" s="6">
        <v>430011533</v>
      </c>
      <c r="E272" s="31" t="s">
        <v>270</v>
      </c>
      <c r="F272" s="8">
        <v>720000</v>
      </c>
    </row>
    <row r="273" spans="1:6" ht="15.75" x14ac:dyDescent="0.25">
      <c r="A273">
        <v>147</v>
      </c>
      <c r="B273" s="21">
        <v>206</v>
      </c>
      <c r="C273" s="18">
        <v>9992</v>
      </c>
      <c r="D273" s="6">
        <v>430240826</v>
      </c>
      <c r="E273" s="31" t="s">
        <v>271</v>
      </c>
      <c r="F273" s="8">
        <v>500000</v>
      </c>
    </row>
    <row r="274" spans="1:6" ht="15.75" x14ac:dyDescent="0.25">
      <c r="A274">
        <v>148</v>
      </c>
      <c r="B274" s="21">
        <v>206</v>
      </c>
      <c r="C274" s="18">
        <v>9992</v>
      </c>
      <c r="D274" s="6">
        <v>430088986</v>
      </c>
      <c r="E274" s="31" t="s">
        <v>272</v>
      </c>
      <c r="F274" s="8">
        <v>900000</v>
      </c>
    </row>
    <row r="275" spans="1:6" ht="15.75" x14ac:dyDescent="0.25">
      <c r="A275">
        <v>149</v>
      </c>
      <c r="B275" s="21">
        <v>206</v>
      </c>
      <c r="C275" s="18">
        <v>9992</v>
      </c>
      <c r="D275" s="6">
        <v>430280501</v>
      </c>
      <c r="E275" s="31" t="s">
        <v>273</v>
      </c>
      <c r="F275" s="8">
        <v>1000000</v>
      </c>
    </row>
    <row r="276" spans="1:6" ht="15.75" x14ac:dyDescent="0.25">
      <c r="A276">
        <v>150</v>
      </c>
      <c r="B276" s="21">
        <v>206</v>
      </c>
      <c r="C276" s="18">
        <v>9992</v>
      </c>
      <c r="D276" s="6">
        <v>402064254</v>
      </c>
      <c r="E276" s="31" t="s">
        <v>274</v>
      </c>
      <c r="F276" s="8">
        <v>500000</v>
      </c>
    </row>
    <row r="277" spans="1:6" ht="15.75" x14ac:dyDescent="0.25">
      <c r="A277">
        <v>151</v>
      </c>
      <c r="B277" s="21">
        <v>206</v>
      </c>
      <c r="C277" s="18">
        <v>9992</v>
      </c>
      <c r="D277" s="6">
        <v>430072745</v>
      </c>
      <c r="E277" s="31" t="s">
        <v>275</v>
      </c>
      <c r="F277" s="8">
        <v>885600</v>
      </c>
    </row>
    <row r="278" spans="1:6" ht="15.75" x14ac:dyDescent="0.25">
      <c r="A278">
        <v>152</v>
      </c>
      <c r="B278" s="21">
        <v>206</v>
      </c>
      <c r="C278" s="18">
        <v>9992</v>
      </c>
      <c r="D278" s="6">
        <v>430018791</v>
      </c>
      <c r="E278" s="31" t="s">
        <v>276</v>
      </c>
      <c r="F278" s="8">
        <v>15000000</v>
      </c>
    </row>
    <row r="279" spans="1:6" ht="15.75" x14ac:dyDescent="0.25">
      <c r="A279">
        <v>153</v>
      </c>
      <c r="B279" s="21">
        <v>206</v>
      </c>
      <c r="C279" s="18">
        <v>9992</v>
      </c>
      <c r="D279" s="6">
        <v>406011054</v>
      </c>
      <c r="E279" s="31" t="s">
        <v>277</v>
      </c>
      <c r="F279" s="8">
        <v>3000000</v>
      </c>
    </row>
    <row r="280" spans="1:6" ht="15.75" x14ac:dyDescent="0.25">
      <c r="A280">
        <v>154</v>
      </c>
      <c r="B280" s="21">
        <v>206</v>
      </c>
      <c r="C280" s="18">
        <v>9992</v>
      </c>
      <c r="D280" s="6">
        <v>430095915</v>
      </c>
      <c r="E280" s="31" t="s">
        <v>278</v>
      </c>
      <c r="F280" s="8">
        <v>1700000</v>
      </c>
    </row>
    <row r="281" spans="1:6" ht="15.75" x14ac:dyDescent="0.25">
      <c r="A281">
        <v>155</v>
      </c>
      <c r="B281" s="21">
        <v>206</v>
      </c>
      <c r="C281" s="18">
        <v>9992</v>
      </c>
      <c r="D281" s="6">
        <v>414011638</v>
      </c>
      <c r="E281" s="31" t="s">
        <v>279</v>
      </c>
      <c r="F281" s="8">
        <v>1200000</v>
      </c>
    </row>
    <row r="282" spans="1:6" ht="15.75" x14ac:dyDescent="0.25">
      <c r="A282">
        <v>156</v>
      </c>
      <c r="B282" s="21">
        <v>206</v>
      </c>
      <c r="C282" s="18">
        <v>9992</v>
      </c>
      <c r="D282" s="6">
        <v>401501562</v>
      </c>
      <c r="E282" s="31" t="s">
        <v>280</v>
      </c>
      <c r="F282" s="8">
        <v>750000</v>
      </c>
    </row>
    <row r="283" spans="1:6" ht="15.75" x14ac:dyDescent="0.25">
      <c r="A283">
        <v>157</v>
      </c>
      <c r="B283" s="21">
        <v>206</v>
      </c>
      <c r="C283" s="18">
        <v>9992</v>
      </c>
      <c r="D283" s="6">
        <v>430100099</v>
      </c>
      <c r="E283" s="31" t="s">
        <v>281</v>
      </c>
      <c r="F283" s="8">
        <v>1800000</v>
      </c>
    </row>
    <row r="284" spans="1:6" ht="15.75" x14ac:dyDescent="0.25">
      <c r="A284">
        <v>158</v>
      </c>
      <c r="B284" s="21">
        <v>206</v>
      </c>
      <c r="C284" s="18">
        <v>9992</v>
      </c>
      <c r="D284" s="6">
        <v>430068667</v>
      </c>
      <c r="E284" s="31" t="s">
        <v>282</v>
      </c>
      <c r="F284" s="8">
        <v>500000</v>
      </c>
    </row>
    <row r="285" spans="1:6" ht="15.75" x14ac:dyDescent="0.25">
      <c r="A285">
        <v>159</v>
      </c>
      <c r="B285" s="21">
        <v>206</v>
      </c>
      <c r="C285" s="18">
        <v>9992</v>
      </c>
      <c r="D285" s="6">
        <v>430001198</v>
      </c>
      <c r="E285" s="31" t="s">
        <v>283</v>
      </c>
      <c r="F285" s="8">
        <v>6000000</v>
      </c>
    </row>
    <row r="286" spans="1:6" ht="15.75" x14ac:dyDescent="0.25">
      <c r="A286">
        <v>160</v>
      </c>
      <c r="B286" s="21">
        <v>206</v>
      </c>
      <c r="C286" s="18">
        <v>9992</v>
      </c>
      <c r="D286" s="6">
        <v>430022284</v>
      </c>
      <c r="E286" s="31" t="s">
        <v>284</v>
      </c>
      <c r="F286" s="8">
        <v>600000</v>
      </c>
    </row>
    <row r="287" spans="1:6" ht="15.75" x14ac:dyDescent="0.25">
      <c r="A287">
        <v>161</v>
      </c>
      <c r="B287" s="21">
        <v>206</v>
      </c>
      <c r="C287" s="18">
        <v>9992</v>
      </c>
      <c r="D287" s="6">
        <v>430043346</v>
      </c>
      <c r="E287" s="31" t="s">
        <v>285</v>
      </c>
      <c r="F287" s="8">
        <v>5400000</v>
      </c>
    </row>
    <row r="288" spans="1:6" ht="15.75" x14ac:dyDescent="0.25">
      <c r="A288">
        <v>162</v>
      </c>
      <c r="B288" s="21">
        <v>206</v>
      </c>
      <c r="C288" s="18">
        <v>9992</v>
      </c>
      <c r="D288" s="6">
        <v>430134562</v>
      </c>
      <c r="E288" s="31" t="s">
        <v>286</v>
      </c>
      <c r="F288" s="8">
        <v>1000000</v>
      </c>
    </row>
    <row r="289" spans="1:6" ht="15.75" x14ac:dyDescent="0.25">
      <c r="A289">
        <v>163</v>
      </c>
      <c r="B289" s="6">
        <v>206</v>
      </c>
      <c r="C289" s="6">
        <v>9992</v>
      </c>
      <c r="D289" s="6">
        <v>401502178</v>
      </c>
      <c r="E289" s="31" t="s">
        <v>287</v>
      </c>
      <c r="F289" s="8">
        <v>300000</v>
      </c>
    </row>
    <row r="290" spans="1:6" x14ac:dyDescent="0.25">
      <c r="B290" s="25" t="s">
        <v>288</v>
      </c>
      <c r="C290" s="33"/>
      <c r="D290" s="34"/>
      <c r="E290" s="35"/>
      <c r="F290" s="36">
        <f>SUM(F127:F289)</f>
        <v>341358394</v>
      </c>
    </row>
    <row r="291" spans="1:6" x14ac:dyDescent="0.25">
      <c r="B291" s="16"/>
      <c r="C291" s="17"/>
      <c r="D291" s="18"/>
      <c r="E291" s="19"/>
      <c r="F291" s="37"/>
    </row>
    <row r="292" spans="1:6" x14ac:dyDescent="0.25">
      <c r="B292" s="45" t="s">
        <v>289</v>
      </c>
      <c r="C292" s="45"/>
      <c r="D292" s="45"/>
      <c r="E292" s="45"/>
      <c r="F292" s="45"/>
    </row>
    <row r="293" spans="1:6" x14ac:dyDescent="0.25">
      <c r="B293" s="46" t="s">
        <v>124</v>
      </c>
      <c r="C293" s="47"/>
      <c r="D293" s="47"/>
      <c r="E293" s="47"/>
      <c r="F293" s="48"/>
    </row>
    <row r="294" spans="1:6" ht="15.75" x14ac:dyDescent="0.25">
      <c r="A294">
        <v>1</v>
      </c>
      <c r="B294" s="21">
        <v>206</v>
      </c>
      <c r="C294" s="18">
        <v>9992</v>
      </c>
      <c r="D294" s="38">
        <v>401506769</v>
      </c>
      <c r="E294" s="31" t="s">
        <v>290</v>
      </c>
      <c r="F294" s="8">
        <v>1000000</v>
      </c>
    </row>
    <row r="295" spans="1:6" ht="15.75" x14ac:dyDescent="0.25">
      <c r="A295">
        <v>2</v>
      </c>
      <c r="B295" s="21">
        <v>206</v>
      </c>
      <c r="C295" s="18">
        <v>9992</v>
      </c>
      <c r="D295" s="38">
        <v>430085261</v>
      </c>
      <c r="E295" s="31" t="s">
        <v>291</v>
      </c>
      <c r="F295" s="8">
        <v>1070000</v>
      </c>
    </row>
    <row r="296" spans="1:6" ht="15.75" x14ac:dyDescent="0.25">
      <c r="A296">
        <v>3</v>
      </c>
      <c r="B296" s="21">
        <v>206</v>
      </c>
      <c r="C296" s="18">
        <v>9992</v>
      </c>
      <c r="D296" s="38">
        <v>430005959</v>
      </c>
      <c r="E296" s="31" t="s">
        <v>292</v>
      </c>
      <c r="F296" s="8">
        <v>3208000</v>
      </c>
    </row>
    <row r="297" spans="1:6" ht="15.75" x14ac:dyDescent="0.25">
      <c r="A297">
        <v>4</v>
      </c>
      <c r="B297" s="21">
        <v>206</v>
      </c>
      <c r="C297" s="18">
        <v>9992</v>
      </c>
      <c r="D297" s="38">
        <v>430035051</v>
      </c>
      <c r="E297" s="31" t="s">
        <v>293</v>
      </c>
      <c r="F297" s="8">
        <v>3406000</v>
      </c>
    </row>
    <row r="298" spans="1:6" ht="15.75" x14ac:dyDescent="0.25">
      <c r="A298">
        <v>5</v>
      </c>
      <c r="B298" s="21">
        <v>206</v>
      </c>
      <c r="C298" s="18">
        <v>9992</v>
      </c>
      <c r="D298" s="38">
        <v>404012306</v>
      </c>
      <c r="E298" s="31" t="s">
        <v>294</v>
      </c>
      <c r="F298" s="8">
        <v>3070000</v>
      </c>
    </row>
    <row r="299" spans="1:6" ht="15.75" x14ac:dyDescent="0.25">
      <c r="A299">
        <v>6</v>
      </c>
      <c r="B299" s="21">
        <v>206</v>
      </c>
      <c r="C299" s="18">
        <v>9992</v>
      </c>
      <c r="D299" s="38">
        <v>430002722</v>
      </c>
      <c r="E299" s="31" t="s">
        <v>295</v>
      </c>
      <c r="F299" s="8">
        <v>2040000</v>
      </c>
    </row>
    <row r="300" spans="1:6" ht="15.75" x14ac:dyDescent="0.25">
      <c r="A300">
        <v>7</v>
      </c>
      <c r="B300" s="21">
        <v>206</v>
      </c>
      <c r="C300" s="18">
        <v>9992</v>
      </c>
      <c r="D300" s="38">
        <v>430043591</v>
      </c>
      <c r="E300" s="31" t="s">
        <v>296</v>
      </c>
      <c r="F300" s="8">
        <v>6500000</v>
      </c>
    </row>
    <row r="301" spans="1:6" ht="15.75" x14ac:dyDescent="0.25">
      <c r="A301">
        <v>8</v>
      </c>
      <c r="B301" s="21">
        <v>206</v>
      </c>
      <c r="C301" s="18">
        <v>9992</v>
      </c>
      <c r="D301" s="38">
        <v>407000241</v>
      </c>
      <c r="E301" s="31" t="s">
        <v>297</v>
      </c>
      <c r="F301" s="8">
        <v>4828000</v>
      </c>
    </row>
    <row r="302" spans="1:6" ht="15.75" x14ac:dyDescent="0.25">
      <c r="A302">
        <v>9</v>
      </c>
      <c r="B302" s="21">
        <v>206</v>
      </c>
      <c r="C302" s="18">
        <v>9992</v>
      </c>
      <c r="D302" s="38">
        <v>430046477</v>
      </c>
      <c r="E302" s="31" t="s">
        <v>298</v>
      </c>
      <c r="F302" s="8">
        <v>9017988.6799999997</v>
      </c>
    </row>
    <row r="303" spans="1:6" ht="15.75" x14ac:dyDescent="0.25">
      <c r="A303">
        <v>10</v>
      </c>
      <c r="B303" s="21">
        <v>206</v>
      </c>
      <c r="C303" s="18">
        <v>9992</v>
      </c>
      <c r="D303" s="38">
        <v>401513935</v>
      </c>
      <c r="E303" s="31" t="s">
        <v>299</v>
      </c>
      <c r="F303" s="8">
        <v>7632136</v>
      </c>
    </row>
    <row r="304" spans="1:6" ht="15.75" x14ac:dyDescent="0.25">
      <c r="A304">
        <v>11</v>
      </c>
      <c r="B304" s="21">
        <v>206</v>
      </c>
      <c r="C304" s="18">
        <v>9992</v>
      </c>
      <c r="D304" s="38">
        <v>430005292</v>
      </c>
      <c r="E304" s="31" t="s">
        <v>300</v>
      </c>
      <c r="F304" s="8">
        <v>8140000</v>
      </c>
    </row>
    <row r="305" spans="1:6" ht="15.75" x14ac:dyDescent="0.25">
      <c r="A305">
        <v>12</v>
      </c>
      <c r="B305" s="21">
        <v>206</v>
      </c>
      <c r="C305" s="18">
        <v>9992</v>
      </c>
      <c r="D305" s="38">
        <v>430007994</v>
      </c>
      <c r="E305" s="31" t="s">
        <v>301</v>
      </c>
      <c r="F305" s="8">
        <v>3000000</v>
      </c>
    </row>
    <row r="306" spans="1:6" ht="15.75" x14ac:dyDescent="0.25">
      <c r="A306">
        <v>13</v>
      </c>
      <c r="B306" s="21">
        <v>206</v>
      </c>
      <c r="C306" s="18">
        <v>9992</v>
      </c>
      <c r="D306" s="38">
        <v>430001511</v>
      </c>
      <c r="E306" s="31" t="s">
        <v>302</v>
      </c>
      <c r="F306" s="8">
        <v>4600000</v>
      </c>
    </row>
    <row r="307" spans="1:6" ht="15.75" x14ac:dyDescent="0.25">
      <c r="A307">
        <v>14</v>
      </c>
      <c r="B307" s="21">
        <v>206</v>
      </c>
      <c r="C307" s="18">
        <v>9992</v>
      </c>
      <c r="D307" s="38">
        <v>430001554</v>
      </c>
      <c r="E307" s="31" t="s">
        <v>303</v>
      </c>
      <c r="F307" s="8">
        <v>8000000</v>
      </c>
    </row>
    <row r="308" spans="1:6" ht="15.75" x14ac:dyDescent="0.25">
      <c r="A308">
        <v>15</v>
      </c>
      <c r="B308" s="6">
        <v>206</v>
      </c>
      <c r="C308" s="6">
        <v>9992</v>
      </c>
      <c r="D308" s="38">
        <v>430057282</v>
      </c>
      <c r="E308" s="31" t="s">
        <v>304</v>
      </c>
      <c r="F308" s="8">
        <v>3015834</v>
      </c>
    </row>
    <row r="309" spans="1:6" ht="15.75" x14ac:dyDescent="0.25">
      <c r="A309">
        <v>16</v>
      </c>
      <c r="B309" s="6">
        <v>203</v>
      </c>
      <c r="C309" s="6">
        <v>9992</v>
      </c>
      <c r="D309" s="38">
        <v>401501929</v>
      </c>
      <c r="E309" s="31" t="s">
        <v>305</v>
      </c>
      <c r="F309" s="8">
        <v>8000000</v>
      </c>
    </row>
    <row r="310" spans="1:6" x14ac:dyDescent="0.25">
      <c r="B310" s="25" t="s">
        <v>288</v>
      </c>
      <c r="C310" s="26"/>
      <c r="D310" s="27"/>
      <c r="E310" s="28"/>
      <c r="F310" s="29">
        <f>SUM(F294:F309)</f>
        <v>76527958.680000007</v>
      </c>
    </row>
    <row r="312" spans="1:6" x14ac:dyDescent="0.25">
      <c r="F312" s="40">
        <f>F290+F310</f>
        <v>417886352.68000001</v>
      </c>
    </row>
  </sheetData>
  <autoFilter ref="B2:F291" xr:uid="{EDBE072C-4AB9-4712-82BB-16A34EFC0056}">
    <filterColumn colId="0" showButton="0"/>
    <filterColumn colId="1" showButton="0"/>
    <filterColumn colId="2" showButton="0"/>
    <filterColumn colId="3" showButton="0"/>
  </autoFilter>
  <mergeCells count="9">
    <mergeCell ref="B126:F126"/>
    <mergeCell ref="B292:F292"/>
    <mergeCell ref="B293:F293"/>
    <mergeCell ref="B2:F2"/>
    <mergeCell ref="B3:F3"/>
    <mergeCell ref="B4:F4"/>
    <mergeCell ref="B6:F6"/>
    <mergeCell ref="B55:F55"/>
    <mergeCell ref="B75:F75"/>
  </mergeCells>
  <conditionalFormatting sqref="D2">
    <cfRule type="duplicateValues" dxfId="27" priority="23"/>
    <cfRule type="duplicateValues" dxfId="26" priority="24"/>
  </conditionalFormatting>
  <conditionalFormatting sqref="D3:D5">
    <cfRule type="duplicateValues" dxfId="25" priority="21"/>
    <cfRule type="duplicateValues" dxfId="24" priority="22"/>
  </conditionalFormatting>
  <conditionalFormatting sqref="D7">
    <cfRule type="duplicateValues" dxfId="23" priority="19"/>
    <cfRule type="duplicateValues" dxfId="22" priority="20"/>
  </conditionalFormatting>
  <conditionalFormatting sqref="D53:D54">
    <cfRule type="duplicateValues" dxfId="21" priority="11"/>
    <cfRule type="duplicateValues" dxfId="20" priority="12"/>
  </conditionalFormatting>
  <conditionalFormatting sqref="D55">
    <cfRule type="duplicateValues" dxfId="19" priority="17"/>
    <cfRule type="duplicateValues" dxfId="18" priority="18"/>
  </conditionalFormatting>
  <conditionalFormatting sqref="D73:D74">
    <cfRule type="duplicateValues" dxfId="17" priority="13"/>
    <cfRule type="duplicateValues" dxfId="16" priority="14"/>
  </conditionalFormatting>
  <conditionalFormatting sqref="D75">
    <cfRule type="duplicateValues" dxfId="15" priority="15"/>
    <cfRule type="duplicateValues" dxfId="14" priority="16"/>
  </conditionalFormatting>
  <conditionalFormatting sqref="D123">
    <cfRule type="duplicateValues" dxfId="13" priority="9"/>
    <cfRule type="duplicateValues" dxfId="12" priority="10"/>
  </conditionalFormatting>
  <conditionalFormatting sqref="D126">
    <cfRule type="duplicateValues" dxfId="11" priority="7"/>
    <cfRule type="duplicateValues" dxfId="10" priority="8"/>
  </conditionalFormatting>
  <conditionalFormatting sqref="D289">
    <cfRule type="duplicateValues" dxfId="9" priority="25"/>
    <cfRule type="duplicateValues" dxfId="8" priority="26"/>
  </conditionalFormatting>
  <conditionalFormatting sqref="D293">
    <cfRule type="duplicateValues" dxfId="7" priority="1"/>
    <cfRule type="duplicateValues" dxfId="6" priority="2"/>
  </conditionalFormatting>
  <conditionalFormatting sqref="D294:D306 D308:D310">
    <cfRule type="duplicateValues" dxfId="5" priority="6"/>
  </conditionalFormatting>
  <conditionalFormatting sqref="D294:D306">
    <cfRule type="duplicateValues" dxfId="4" priority="5"/>
  </conditionalFormatting>
  <conditionalFormatting sqref="D307">
    <cfRule type="duplicateValues" dxfId="3" priority="3"/>
    <cfRule type="duplicateValues" dxfId="2" priority="4"/>
  </conditionalFormatting>
  <conditionalFormatting sqref="D311:D1048576 D290:D291 D56:D72 D76:D122 D124:D125 D127:D288">
    <cfRule type="duplicateValues" dxfId="1" priority="27"/>
  </conditionalFormatting>
  <conditionalFormatting sqref="D311:D1048576">
    <cfRule type="duplicateValues" dxfId="0" priority="28"/>
  </conditionalFormatting>
  <pageMargins left="0.7" right="0.7" top="0.75" bottom="0.75" header="0.3" footer="0.3"/>
  <pageSetup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Transferencia directa ASFL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Catia Ysabel Rosario Sanchez</dc:creator>
  <cp:lastModifiedBy>Olimpia Catalina Altagracia Senior de Encarnación</cp:lastModifiedBy>
  <dcterms:created xsi:type="dcterms:W3CDTF">2026-02-17T12:52:23Z</dcterms:created>
  <dcterms:modified xsi:type="dcterms:W3CDTF">2026-02-17T16:48:41Z</dcterms:modified>
</cp:coreProperties>
</file>